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<sst xmlns="http://schemas.openxmlformats.org/spreadsheetml/2006/main" count="25" uniqueCount="25">
  <si>
    <t xml:space="preserve">MESI</t>
  </si>
  <si>
    <t xml:space="preserve">ARRIVI 2015</t>
  </si>
  <si>
    <t xml:space="preserve">ARRIVI 2016</t>
  </si>
  <si>
    <t xml:space="preserve">VAL % 2016/2015</t>
  </si>
  <si>
    <t xml:space="preserve">ARRIVI 2017</t>
  </si>
  <si>
    <t xml:space="preserve">Val % 2017/2016</t>
  </si>
  <si>
    <t xml:space="preserve">ARRIVI 2018</t>
  </si>
  <si>
    <t xml:space="preserve">VAL % 2018/2017</t>
  </si>
  <si>
    <t xml:space="preserve">Val % 2018/2016</t>
  </si>
  <si>
    <t xml:space="preserve">Val % 2018/2017</t>
  </si>
  <si>
    <t xml:space="preserve">ARRIVI 2019</t>
  </si>
  <si>
    <t xml:space="preserve">Val % 2019/2018</t>
  </si>
  <si>
    <t xml:space="preserve">GENNAIO</t>
  </si>
  <si>
    <t xml:space="preserve">FEBBRAIO</t>
  </si>
  <si>
    <t xml:space="preserve">MARZO</t>
  </si>
  <si>
    <t xml:space="preserve">APRILE</t>
  </si>
  <si>
    <t xml:space="preserve">MAGGIO</t>
  </si>
  <si>
    <t xml:space="preserve">GIUGNO </t>
  </si>
  <si>
    <t xml:space="preserve">LUGLIO </t>
  </si>
  <si>
    <t xml:space="preserve">AGOSTO</t>
  </si>
  <si>
    <t xml:space="preserve">SETTEMBRE</t>
  </si>
  <si>
    <t xml:space="preserve">OTTOBRE</t>
  </si>
  <si>
    <t xml:space="preserve">NOVEMBRE</t>
  </si>
  <si>
    <t xml:space="preserve">DICEMBRE</t>
  </si>
  <si>
    <t xml:space="preserve">totale annuo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</si>
</sst>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10"/>
      <color rgb="FF000000"/>
      <name val="Times New Roman"/>
      <family val="0"/>
      <charset val="1"/>
    </font>
    <font>
      <b val="true"/>
      <sz val="10"/>
      <color rgb="FF000000"/>
      <name val="Times New Roman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BCE4E5"/>
        <bgColor rgb="FFCC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CE4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RowHeight="12.8" zeroHeight="false" outlineLevelRow="0" outlineLevelCol="0"/>
  <cols>
    <col collapsed="false" customWidth="false" hidden="false" outlineLevel="0" max="5" min="1" style="0" width="11.57"/>
    <col collapsed="false" customWidth="true" hidden="false" outlineLevel="0" max="6" min="6" style="0" width="11.04"/>
    <col collapsed="false" customWidth="false" hidden="false" outlineLevel="0" max="7" min="7" style="0" width="11.57"/>
    <col collapsed="false" customWidth="false" hidden="true" outlineLevel="0" max="9" min="8" style="0" width="11.57"/>
    <col collapsed="false" customWidth="false" hidden="false" outlineLevel="0" max="12" min="10" style="0" width="11.57"/>
    <col collapsed="false" customWidth="true" hidden="false" outlineLevel="0" max="27" min="13" style="0" width="9"/>
    <col collapsed="false" customWidth="true" hidden="false" outlineLevel="0" max="1025" min="28" style="0" width="14.43"/>
  </cols>
  <sheetData>
    <row r="1" customFormat="false" ht="26.25" hidden="false" customHeight="tru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5" t="s">
        <v>11</v>
      </c>
    </row>
    <row r="2" customFormat="false" ht="15" hidden="false" customHeight="true" outlineLevel="0" collapsed="false">
      <c r="A2" s="6" t="s">
        <v>12</v>
      </c>
      <c r="B2" s="7"/>
      <c r="C2" s="8" t="n">
        <v>77942</v>
      </c>
      <c r="D2" s="9"/>
      <c r="E2" s="8" t="n">
        <v>87094</v>
      </c>
      <c r="F2" s="10" t="n">
        <f aca="false">(E2-C2)/C2</f>
        <v>0.117420646121475</v>
      </c>
      <c r="G2" s="11" t="n">
        <v>87214</v>
      </c>
      <c r="H2" s="10" t="n">
        <f aca="false">(G2-E2)/E2</f>
        <v>0.0013778216639493</v>
      </c>
      <c r="I2" s="10" t="n">
        <f aca="false">(G2-C2)/C2</f>
        <v>0.118960252495445</v>
      </c>
      <c r="J2" s="10" t="n">
        <f aca="false">(G2-E2)/E2</f>
        <v>0.0013778216639493</v>
      </c>
      <c r="K2" s="8" t="n">
        <v>89937</v>
      </c>
      <c r="L2" s="12" t="n">
        <f aca="false">(K2-G2)/G2</f>
        <v>0.0312220515054922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customFormat="false" ht="15" hidden="false" customHeight="true" outlineLevel="0" collapsed="false">
      <c r="A3" s="14" t="s">
        <v>13</v>
      </c>
      <c r="B3" s="15"/>
      <c r="C3" s="16" t="n">
        <v>95300</v>
      </c>
      <c r="D3" s="17"/>
      <c r="E3" s="16" t="n">
        <v>94704</v>
      </c>
      <c r="F3" s="18" t="n">
        <f aca="false">(E3-C3)/C3</f>
        <v>-0.00625393494228751</v>
      </c>
      <c r="G3" s="19" t="n">
        <v>100882</v>
      </c>
      <c r="H3" s="18" t="n">
        <f aca="false">(G3-E3)/E3</f>
        <v>0.0652348369657037</v>
      </c>
      <c r="I3" s="18" t="n">
        <f aca="false">(G3-C3)/C3</f>
        <v>0.0585729275970619</v>
      </c>
      <c r="J3" s="10" t="n">
        <f aca="false">(G3-E3)/E3</f>
        <v>0.0652348369657037</v>
      </c>
      <c r="K3" s="16" t="n">
        <v>96933</v>
      </c>
      <c r="L3" s="12" t="n">
        <f aca="false">(K3-G3)/G3</f>
        <v>-0.0391447433635336</v>
      </c>
    </row>
    <row r="4" customFormat="false" ht="15" hidden="false" customHeight="true" outlineLevel="0" collapsed="false">
      <c r="A4" s="6" t="s">
        <v>14</v>
      </c>
      <c r="B4" s="7"/>
      <c r="C4" s="8" t="n">
        <v>98724</v>
      </c>
      <c r="D4" s="20"/>
      <c r="E4" s="8" t="n">
        <v>116852</v>
      </c>
      <c r="F4" s="10" t="n">
        <f aca="false">(E4-C4)/C4</f>
        <v>0.183623029861027</v>
      </c>
      <c r="G4" s="11" t="n">
        <v>119080</v>
      </c>
      <c r="H4" s="10" t="n">
        <f aca="false">(G4-E4)/E4</f>
        <v>0.0190668537979667</v>
      </c>
      <c r="I4" s="10" t="n">
        <f aca="false">(G4-C4)/C4</f>
        <v>0.206190997123293</v>
      </c>
      <c r="J4" s="10" t="n">
        <f aca="false">(G4-E4)/E4</f>
        <v>0.0190668537979667</v>
      </c>
      <c r="K4" s="8" t="n">
        <v>136077</v>
      </c>
      <c r="L4" s="12" t="n">
        <f aca="false">(K4-G4)/G4</f>
        <v>0.142735975814578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customFormat="false" ht="15" hidden="false" customHeight="true" outlineLevel="0" collapsed="false">
      <c r="A5" s="14" t="s">
        <v>15</v>
      </c>
      <c r="B5" s="15"/>
      <c r="C5" s="16" t="n">
        <v>114623</v>
      </c>
      <c r="D5" s="17"/>
      <c r="E5" s="16" t="n">
        <v>127940</v>
      </c>
      <c r="F5" s="18" t="n">
        <f aca="false">(E5-C5)/C5</f>
        <v>0.11618087120386</v>
      </c>
      <c r="G5" s="19" t="n">
        <v>129597</v>
      </c>
      <c r="H5" s="18" t="n">
        <f aca="false">(G5-E5)/E5</f>
        <v>0.0129513834609973</v>
      </c>
      <c r="I5" s="18" t="n">
        <f aca="false">(G5-C5)/C5</f>
        <v>0.130636957678651</v>
      </c>
      <c r="J5" s="10" t="n">
        <f aca="false">(G5-E5)/E5</f>
        <v>0.0129513834609973</v>
      </c>
      <c r="K5" s="16" t="n">
        <v>138946</v>
      </c>
      <c r="L5" s="12" t="n">
        <f aca="false">(K5-G5)/G5</f>
        <v>0.0721390155636319</v>
      </c>
    </row>
    <row r="6" customFormat="false" ht="14.25" hidden="false" customHeight="true" outlineLevel="0" collapsed="false">
      <c r="A6" s="7" t="s">
        <v>16</v>
      </c>
      <c r="B6" s="8" t="n">
        <v>125894</v>
      </c>
      <c r="C6" s="8" t="n">
        <v>112161</v>
      </c>
      <c r="D6" s="21" t="n">
        <f aca="false">(C6-B6)/B6</f>
        <v>-0.109083832430457</v>
      </c>
      <c r="E6" s="8" t="n">
        <v>119140</v>
      </c>
      <c r="F6" s="10" t="n">
        <f aca="false">(E6-C6)/C6</f>
        <v>0.0622230543593584</v>
      </c>
      <c r="G6" s="8" t="n">
        <v>127919</v>
      </c>
      <c r="H6" s="10" t="n">
        <f aca="false">(G6-E6)/E6</f>
        <v>0.0736864193385933</v>
      </c>
      <c r="I6" s="10" t="n">
        <f aca="false">(G6-C6)/C6</f>
        <v>0.140494467774003</v>
      </c>
      <c r="J6" s="10" t="n">
        <f aca="false">(G6-E6)/E6</f>
        <v>0.0736864193385933</v>
      </c>
      <c r="K6" s="8" t="n">
        <v>133537</v>
      </c>
      <c r="L6" s="12" t="n">
        <f aca="false">(K6-G6)/G6</f>
        <v>0.0439184171233359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customFormat="false" ht="15" hidden="false" customHeight="true" outlineLevel="0" collapsed="false">
      <c r="A7" s="14" t="s">
        <v>17</v>
      </c>
      <c r="B7" s="16" t="n">
        <v>104102</v>
      </c>
      <c r="C7" s="16" t="n">
        <v>88023</v>
      </c>
      <c r="D7" s="22" t="n">
        <f aca="false">(C7-B7)/B7</f>
        <v>-0.154454285220265</v>
      </c>
      <c r="E7" s="16" t="n">
        <v>100630</v>
      </c>
      <c r="F7" s="18" t="n">
        <f aca="false">(E7-C7)/C7</f>
        <v>0.143223930109176</v>
      </c>
      <c r="G7" s="16" t="n">
        <v>107869</v>
      </c>
      <c r="H7" s="18" t="n">
        <f aca="false">(G7-E7)/E7</f>
        <v>0.0719367981715194</v>
      </c>
      <c r="I7" s="18" t="n">
        <f aca="false">(G7-C7)/C7</f>
        <v>0.225463799234291</v>
      </c>
      <c r="J7" s="10" t="n">
        <f aca="false">(G7-E7)/E7</f>
        <v>0.0719367981715194</v>
      </c>
      <c r="K7" s="23" t="n">
        <v>110193</v>
      </c>
      <c r="L7" s="12" t="n">
        <f aca="false">(K7-G7)/G7</f>
        <v>0.0215446513826957</v>
      </c>
    </row>
    <row r="8" customFormat="false" ht="15" hidden="false" customHeight="true" outlineLevel="0" collapsed="false">
      <c r="A8" s="7" t="s">
        <v>18</v>
      </c>
      <c r="B8" s="8" t="n">
        <v>89440</v>
      </c>
      <c r="C8" s="8" t="n">
        <v>97119</v>
      </c>
      <c r="D8" s="21" t="n">
        <f aca="false">(C8-B8)/B8</f>
        <v>0.0858564400715563</v>
      </c>
      <c r="E8" s="11" t="n">
        <v>102683</v>
      </c>
      <c r="F8" s="10" t="n">
        <f aca="false">(E8-C8)/C8</f>
        <v>0.0572905404709686</v>
      </c>
      <c r="G8" s="8" t="n">
        <v>109216</v>
      </c>
      <c r="H8" s="10" t="n">
        <f aca="false">(G8-E8)/E8</f>
        <v>0.0636229950429964</v>
      </c>
      <c r="I8" s="10" t="n">
        <f aca="false">(G8-C8)/C8</f>
        <v>0.12455853128636</v>
      </c>
      <c r="J8" s="10" t="n">
        <f aca="false">(G8-E8)/E8</f>
        <v>0.0636229950429964</v>
      </c>
      <c r="K8" s="24" t="n">
        <v>118667</v>
      </c>
      <c r="L8" s="12" t="n">
        <f aca="false">(K8-G8)/G8</f>
        <v>0.0865349399355406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customFormat="false" ht="15" hidden="false" customHeight="true" outlineLevel="0" collapsed="false">
      <c r="A9" s="15" t="s">
        <v>19</v>
      </c>
      <c r="B9" s="16" t="n">
        <v>79642</v>
      </c>
      <c r="C9" s="16" t="n">
        <v>82657</v>
      </c>
      <c r="D9" s="22" t="n">
        <f aca="false">(C9-B9)/B9</f>
        <v>0.0378569096707767</v>
      </c>
      <c r="E9" s="19" t="n">
        <v>89831</v>
      </c>
      <c r="F9" s="18" t="n">
        <f aca="false">(E9-C9)/C9</f>
        <v>0.0867924071766457</v>
      </c>
      <c r="G9" s="16" t="n">
        <v>99987</v>
      </c>
      <c r="H9" s="18" t="n">
        <f aca="false">(G9-E9)/E9</f>
        <v>0.113056739878216</v>
      </c>
      <c r="I9" s="18" t="n">
        <f aca="false">(G9-C9)/C9</f>
        <v>0.209661613656436</v>
      </c>
      <c r="J9" s="10" t="n">
        <f aca="false">(G9-E9)/E9</f>
        <v>0.113056739878216</v>
      </c>
      <c r="K9" s="24" t="n">
        <v>105178</v>
      </c>
      <c r="L9" s="12" t="n">
        <f aca="false">(K9-G9)/G9</f>
        <v>0.0519167491773931</v>
      </c>
    </row>
    <row r="10" customFormat="false" ht="15" hidden="false" customHeight="true" outlineLevel="0" collapsed="false">
      <c r="A10" s="6" t="s">
        <v>20</v>
      </c>
      <c r="B10" s="8" t="n">
        <v>104398</v>
      </c>
      <c r="C10" s="8" t="n">
        <v>109632</v>
      </c>
      <c r="D10" s="21" t="n">
        <f aca="false">(C10-B10)/B10</f>
        <v>0.0501350600586218</v>
      </c>
      <c r="E10" s="8" t="n">
        <v>123847</v>
      </c>
      <c r="F10" s="10" t="n">
        <f aca="false">(E10-C10)/C10</f>
        <v>0.129661047869235</v>
      </c>
      <c r="G10" s="11" t="n">
        <v>122976</v>
      </c>
      <c r="H10" s="10" t="n">
        <f aca="false">(G10-E10)/E10</f>
        <v>-0.00703287120398556</v>
      </c>
      <c r="I10" s="10" t="n">
        <f aca="false">(G10-C10)/C10</f>
        <v>0.121716287215412</v>
      </c>
      <c r="J10" s="10" t="n">
        <f aca="false">(G10-E10)/E10</f>
        <v>-0.00703287120398556</v>
      </c>
      <c r="K10" s="8" t="n">
        <v>134821</v>
      </c>
      <c r="L10" s="12" t="n">
        <f aca="false">(K10-G10)/G10</f>
        <v>0.0963196070778038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customFormat="false" ht="15" hidden="false" customHeight="true" outlineLevel="0" collapsed="false">
      <c r="A11" s="25" t="s">
        <v>21</v>
      </c>
      <c r="B11" s="26" t="n">
        <v>113217</v>
      </c>
      <c r="C11" s="26" t="n">
        <v>128994</v>
      </c>
      <c r="D11" s="22" t="n">
        <f aca="false">(C11-B11)/B11</f>
        <v>0.139351864119346</v>
      </c>
      <c r="E11" s="26" t="n">
        <v>128184</v>
      </c>
      <c r="F11" s="18" t="n">
        <f aca="false">(E11-C11)/C11</f>
        <v>-0.00627936183078283</v>
      </c>
      <c r="G11" s="27" t="n">
        <v>140386</v>
      </c>
      <c r="H11" s="18" t="n">
        <f aca="false">(G11-E11)/E11</f>
        <v>0.095191287524184</v>
      </c>
      <c r="I11" s="18" t="n">
        <f aca="false">(G11-C11)/C11</f>
        <v>0.0883141851558987</v>
      </c>
      <c r="J11" s="10" t="n">
        <f aca="false">(G11-E11)/E11</f>
        <v>0.095191287524184</v>
      </c>
      <c r="K11" s="26" t="n">
        <v>152663</v>
      </c>
      <c r="L11" s="12" t="n">
        <f aca="false">(K11-G11)/G11</f>
        <v>0.0874517402020144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</row>
    <row r="12" customFormat="false" ht="14.25" hidden="false" customHeight="true" outlineLevel="0" collapsed="false">
      <c r="A12" s="7" t="s">
        <v>22</v>
      </c>
      <c r="B12" s="8" t="n">
        <v>105064</v>
      </c>
      <c r="C12" s="8" t="n">
        <v>105817</v>
      </c>
      <c r="D12" s="21" t="n">
        <f aca="false">(C12-B12)/B12</f>
        <v>0.00716706007766695</v>
      </c>
      <c r="E12" s="8" t="n">
        <v>114930</v>
      </c>
      <c r="F12" s="10" t="n">
        <f aca="false">(E12-C12)/C12</f>
        <v>0.0861203776330835</v>
      </c>
      <c r="G12" s="8" t="n">
        <v>124986</v>
      </c>
      <c r="H12" s="10" t="n">
        <f aca="false">(G12-E12)/E12</f>
        <v>0.0874967371443487</v>
      </c>
      <c r="I12" s="10" t="n">
        <f aca="false">(G12-C12)/C12</f>
        <v>0.181152366821966</v>
      </c>
      <c r="J12" s="10" t="n">
        <f aca="false">(G12-E12)/E12</f>
        <v>0.0874967371443487</v>
      </c>
      <c r="K12" s="8" t="n">
        <v>137018</v>
      </c>
      <c r="L12" s="12" t="n">
        <f aca="false">(K12-G12)/G12</f>
        <v>0.0962667818795705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customFormat="false" ht="14.25" hidden="false" customHeight="true" outlineLevel="0" collapsed="false">
      <c r="A13" s="15" t="s">
        <v>23</v>
      </c>
      <c r="B13" s="16" t="n">
        <v>93164</v>
      </c>
      <c r="C13" s="16" t="n">
        <v>107914</v>
      </c>
      <c r="D13" s="29" t="n">
        <f aca="false">(C13-B13)/B13</f>
        <v>0.158322957365506</v>
      </c>
      <c r="E13" s="16" t="n">
        <v>110046</v>
      </c>
      <c r="F13" s="18" t="n">
        <f aca="false">(E13-C13)/C13</f>
        <v>0.0197564727468169</v>
      </c>
      <c r="G13" s="16" t="n">
        <v>119629</v>
      </c>
      <c r="H13" s="18" t="n">
        <f aca="false">(G13-E13)/E13</f>
        <v>0.0870817658070262</v>
      </c>
      <c r="I13" s="18" t="n">
        <f aca="false">(G13-C13)/C13</f>
        <v>0.108558667086754</v>
      </c>
      <c r="J13" s="10" t="n">
        <f aca="false">(G13-E13)/E13</f>
        <v>0.0870817658070262</v>
      </c>
      <c r="K13" s="16" t="n">
        <v>127637</v>
      </c>
      <c r="L13" s="12" t="n">
        <f aca="false">(K13-G13)/G13</f>
        <v>0.0669402903978132</v>
      </c>
    </row>
    <row r="14" customFormat="false" ht="14.25" hidden="false" customHeight="true" outlineLevel="0" collapsed="false">
      <c r="A14" s="30" t="s">
        <v>24</v>
      </c>
      <c r="B14" s="31"/>
      <c r="C14" s="32" t="n">
        <f aca="false">SUM(C2:C13)</f>
        <v>1218906</v>
      </c>
      <c r="D14" s="33"/>
      <c r="E14" s="32" t="n">
        <f aca="false">SUM(E2:E13)</f>
        <v>1315881</v>
      </c>
      <c r="F14" s="18" t="n">
        <f aca="false">(E14-C14)/C14</f>
        <v>0.0795590472111877</v>
      </c>
      <c r="G14" s="32" t="n">
        <f aca="false">SUM(G2:G13)</f>
        <v>1389741</v>
      </c>
      <c r="H14" s="18" t="n">
        <f aca="false">(G14-E14)/E14</f>
        <v>0.0561296956183728</v>
      </c>
      <c r="I14" s="18" t="n">
        <f aca="false">(G14-C14)/C14</f>
        <v>0.140154367933212</v>
      </c>
      <c r="J14" s="10" t="n">
        <f aca="false">(G14-E14)/E14</f>
        <v>0.0561296956183728</v>
      </c>
      <c r="K14" s="16" t="n">
        <f aca="false">SUM(K2:K13)</f>
        <v>1481607</v>
      </c>
      <c r="L14" s="10" t="n">
        <f aca="false">(K14-G14)/G14</f>
        <v>0.0661029645092143</v>
      </c>
    </row>
    <row r="15" customFormat="false" ht="12.75" hidden="false" customHeight="true" outlineLevel="0" collapsed="false"/>
    <row r="16" customFormat="false" ht="12.75" hidden="false" customHeight="true" outlineLevel="0" collapsed="false"/>
    <row r="17" customFormat="false" ht="12.75" hidden="false" customHeight="true" outlineLevel="0" collapsed="false"/>
    <row r="18" customFormat="false" ht="12.75" hidden="false" customHeight="true" outlineLevel="0" collapsed="false"/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LibreOffice/5.4.5.1$Windows_x86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cp:lastPrinted>2019-09-11T18:10:11Z</cp:lastPrinted>
  <dcterms:modified xsi:type="dcterms:W3CDTF">2020-01-29T14:11:21Z</dcterms:modified>
  <cp:revision>12</cp:revision>
  <dc:subject/>
  <dc:title/>
</cp:coreProperties>
</file>