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944" activeTab="8"/>
  </bookViews>
  <sheets>
    <sheet name="Consuntivo Sett. 01" sheetId="16" r:id="rId1"/>
    <sheet name="Consuntivo Sett. 02" sheetId="17" r:id="rId2"/>
    <sheet name="Consuntivo Sett. 03" sheetId="18" r:id="rId3"/>
    <sheet name="Consuntivo Sett. 04" sheetId="19" r:id="rId4"/>
    <sheet name="Consuntivo Sett. 05" sheetId="20" r:id="rId5"/>
    <sheet name="Consuntivo Sett. 06" sheetId="21" r:id="rId6"/>
    <sheet name="Consuntivo Sett. 07" sheetId="22" r:id="rId7"/>
    <sheet name="Consuntivo Sett. 08" sheetId="23" r:id="rId8"/>
    <sheet name="Consuntivo Sett. 09" sheetId="24" r:id="rId9"/>
  </sheets>
  <definedNames>
    <definedName name="_xlnm.Print_Area" localSheetId="4">'Consuntivo Sett. 05'!$A$4:$H$72</definedName>
    <definedName name="_xlnm.Print_Area" localSheetId="5">'Consuntivo Sett. 06'!$A$4:$H$72</definedName>
    <definedName name="_xlnm.Print_Area" localSheetId="6">'Consuntivo Sett. 07'!$A$4:$H$72</definedName>
    <definedName name="_xlnm.Print_Area" localSheetId="7">'Consuntivo Sett. 08'!$A$4:$H$72</definedName>
    <definedName name="_xlnm.Print_Area" localSheetId="8">'Consuntivo Sett. 09'!$A$4:$H$72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9" i="16" l="1"/>
  <c r="B14" i="16" s="1"/>
  <c r="B19" i="16" s="1"/>
  <c r="B24" i="16" s="1"/>
  <c r="B29" i="16" s="1"/>
  <c r="A37" i="24"/>
  <c r="A37" i="23"/>
  <c r="A37" i="22"/>
  <c r="B9" i="22"/>
  <c r="B14" i="22" s="1"/>
  <c r="B19" i="22" s="1"/>
  <c r="B24" i="22" s="1"/>
  <c r="B29" i="22" s="1"/>
  <c r="B37" i="22"/>
  <c r="B43" i="22" s="1"/>
  <c r="B49" i="22" s="1"/>
  <c r="B55" i="22" s="1"/>
  <c r="B61" i="22" s="1"/>
  <c r="B67" i="22" s="1"/>
  <c r="A37" i="21"/>
  <c r="B9" i="21"/>
  <c r="B14" i="21" s="1"/>
  <c r="B19" i="21" s="1"/>
  <c r="B24" i="21" s="1"/>
  <c r="B29" i="21" s="1"/>
  <c r="B37" i="20"/>
  <c r="B43" i="20" s="1"/>
  <c r="B49" i="20" s="1"/>
  <c r="B55" i="20" s="1"/>
  <c r="B61" i="20" s="1"/>
  <c r="B67" i="20" s="1"/>
  <c r="A37" i="20"/>
  <c r="B9" i="20"/>
  <c r="B14" i="20" s="1"/>
  <c r="B19" i="20" s="1"/>
  <c r="B24" i="20" s="1"/>
  <c r="B29" i="20" s="1"/>
  <c r="A37" i="19"/>
  <c r="B9" i="19"/>
  <c r="B14" i="19" s="1"/>
  <c r="B19" i="19" s="1"/>
  <c r="B24" i="19" s="1"/>
  <c r="B29" i="19" s="1"/>
  <c r="A37" i="18"/>
  <c r="B9" i="18"/>
  <c r="B14" i="18" s="1"/>
  <c r="B19" i="18" s="1"/>
  <c r="B24" i="18" s="1"/>
  <c r="B29" i="18" s="1"/>
  <c r="B37" i="17"/>
  <c r="B43" i="17" s="1"/>
  <c r="B49" i="17" s="1"/>
  <c r="B55" i="17" s="1"/>
  <c r="B61" i="17" s="1"/>
  <c r="B67" i="17" s="1"/>
  <c r="A37" i="17"/>
  <c r="B9" i="17"/>
  <c r="B14" i="17" s="1"/>
  <c r="B19" i="17" s="1"/>
  <c r="B24" i="17" s="1"/>
  <c r="B29" i="17" s="1"/>
  <c r="B37" i="16"/>
  <c r="B43" i="16" s="1"/>
  <c r="B49" i="16" s="1"/>
  <c r="B55" i="16" s="1"/>
  <c r="B61" i="16" s="1"/>
  <c r="B67" i="16" s="1"/>
  <c r="A37" i="16"/>
  <c r="B37" i="19" l="1"/>
  <c r="B43" i="19" s="1"/>
  <c r="B49" i="19" s="1"/>
  <c r="B55" i="19" s="1"/>
  <c r="B61" i="19" s="1"/>
  <c r="B67" i="19" s="1"/>
  <c r="B37" i="21"/>
  <c r="B43" i="21" s="1"/>
  <c r="B49" i="21" s="1"/>
  <c r="B55" i="21" s="1"/>
  <c r="B61" i="21" s="1"/>
  <c r="B67" i="21" s="1"/>
  <c r="B37" i="18"/>
  <c r="B43" i="18" s="1"/>
  <c r="B49" i="18" s="1"/>
  <c r="B55" i="18" s="1"/>
  <c r="B61" i="18" s="1"/>
  <c r="B67" i="18" s="1"/>
</calcChain>
</file>

<file path=xl/comments1.xml><?xml version="1.0" encoding="utf-8"?>
<comments xmlns="http://schemas.openxmlformats.org/spreadsheetml/2006/main">
  <authors>
    <author/>
  </authors>
  <commentList>
    <comment ref="H51" authorId="0">
      <text>
        <r>
          <rPr>
            <sz val="11"/>
            <color rgb="FF000000"/>
            <rFont val="Aptos Narrow"/>
            <family val="2"/>
            <charset val="1"/>
          </rPr>
          <t xml:space="preserve">Pizzolato Rita:
</t>
        </r>
      </text>
    </comment>
  </commentList>
</comments>
</file>

<file path=xl/sharedStrings.xml><?xml version="1.0" encoding="utf-8"?>
<sst xmlns="http://schemas.openxmlformats.org/spreadsheetml/2006/main" count="3166" uniqueCount="661">
  <si>
    <t>SERVIZIO RACCOLTA FOGLIE ANNO 2024-25</t>
  </si>
  <si>
    <t> </t>
  </si>
  <si>
    <t>via</t>
  </si>
  <si>
    <t>circ</t>
  </si>
  <si>
    <t>indirizzo</t>
  </si>
  <si>
    <t>da</t>
  </si>
  <si>
    <t>a</t>
  </si>
  <si>
    <t>n° sett.</t>
  </si>
  <si>
    <t>data</t>
  </si>
  <si>
    <t>giorno</t>
  </si>
  <si>
    <t>circ.</t>
  </si>
  <si>
    <t>tratto</t>
  </si>
  <si>
    <t>mt</t>
  </si>
  <si>
    <t>cairoli</t>
  </si>
  <si>
    <t>C.so Cairoli</t>
  </si>
  <si>
    <t>via Giolitti</t>
  </si>
  <si>
    <t>C.so Vittorio</t>
  </si>
  <si>
    <t>lun</t>
  </si>
  <si>
    <t>4^</t>
  </si>
  <si>
    <t>CORSO REGINA MARGHERITA</t>
  </si>
  <si>
    <t>CORSO PRINCIPE ODDONE</t>
  </si>
  <si>
    <t>5^</t>
  </si>
  <si>
    <t>VIA FOGLIZZO</t>
  </si>
  <si>
    <t>VIA PIANEZZA</t>
  </si>
  <si>
    <t>CORSO LOMBARDIA</t>
  </si>
  <si>
    <t>400 x 2</t>
  </si>
  <si>
    <t>6^</t>
  </si>
  <si>
    <t>CORSO NOVARA</t>
  </si>
  <si>
    <t>REGIO PARCO</t>
  </si>
  <si>
    <t>VIA BOLOGNA</t>
  </si>
  <si>
    <t xml:space="preserve">500 X 2 </t>
  </si>
  <si>
    <t>7^</t>
  </si>
  <si>
    <t>CORSO REGINA</t>
  </si>
  <si>
    <t>VIA BORELLI</t>
  </si>
  <si>
    <t>500X2</t>
  </si>
  <si>
    <t>CORSO REGIO PARCO</t>
  </si>
  <si>
    <t>mar</t>
  </si>
  <si>
    <t>VIA SONDRIO</t>
  </si>
  <si>
    <t>CORSO POTENZA</t>
  </si>
  <si>
    <t>CORSO TOSCANA</t>
  </si>
  <si>
    <t>CORSO SAN MAURIZIO</t>
  </si>
  <si>
    <t>VIA MONTEBELLO</t>
  </si>
  <si>
    <t>CORSO PALERMO</t>
  </si>
  <si>
    <t>mer</t>
  </si>
  <si>
    <t>CORSO FRANCIA</t>
  </si>
  <si>
    <t>PIAZZA RIVOLI</t>
  </si>
  <si>
    <t>CORSO CINCINNATO</t>
  </si>
  <si>
    <t>CORSO VIGEVANO</t>
  </si>
  <si>
    <t>PIAZZA CRISPI</t>
  </si>
  <si>
    <t>VIA CIGNA</t>
  </si>
  <si>
    <t>MONTE BELLO</t>
  </si>
  <si>
    <t>VIA GIULIA DI BAROLO</t>
  </si>
  <si>
    <t xml:space="preserve">gio </t>
  </si>
  <si>
    <t>PIAZZA MASSAUA</t>
  </si>
  <si>
    <t>VIA DELLE PRIMULE</t>
  </si>
  <si>
    <t>BALDISSERA</t>
  </si>
  <si>
    <t>PIAZZA DELLA REPUBBLICA</t>
  </si>
  <si>
    <t>400 X 2</t>
  </si>
  <si>
    <t>ven</t>
  </si>
  <si>
    <t>VIA PASTEUR</t>
  </si>
  <si>
    <t>CORSO GROSSETO</t>
  </si>
  <si>
    <t>PIAZZA MANNO</t>
  </si>
  <si>
    <t>PIAZZA SOFIA</t>
  </si>
  <si>
    <t>sab</t>
  </si>
  <si>
    <t>CORSO MARCHE</t>
  </si>
  <si>
    <t>350 X 2</t>
  </si>
  <si>
    <t>400X2</t>
  </si>
  <si>
    <t>Largo Orbassano</t>
  </si>
  <si>
    <t>C.so Bramante</t>
  </si>
  <si>
    <t>500x2</t>
  </si>
  <si>
    <t>Corso Settembrini</t>
  </si>
  <si>
    <t>Corso Orbassano</t>
  </si>
  <si>
    <t>Piazza Caio Mario</t>
  </si>
  <si>
    <t>Francia</t>
  </si>
  <si>
    <t>C.so Turati</t>
  </si>
  <si>
    <t>C.so Dante</t>
  </si>
  <si>
    <t>600x2</t>
  </si>
  <si>
    <t>C.so Rosselli</t>
  </si>
  <si>
    <t>C.so Sommelier</t>
  </si>
  <si>
    <t>Via Pio VII</t>
  </si>
  <si>
    <t>Via O.Vigliani</t>
  </si>
  <si>
    <t>C.Traiano</t>
  </si>
  <si>
    <t xml:space="preserve">Corso Sebastopoli </t>
  </si>
  <si>
    <t>PIAZZA STATUTO</t>
  </si>
  <si>
    <t>CORSO TARANTO</t>
  </si>
  <si>
    <t>PIAZZA BALDISSERA</t>
  </si>
  <si>
    <t>CORSO VERCELLI</t>
  </si>
  <si>
    <t>PIAZZA DERNA</t>
  </si>
  <si>
    <t>PIAZZA REBAUDENGO</t>
  </si>
  <si>
    <t>CORSO MONTEGRAPPA</t>
  </si>
  <si>
    <t>VIA CASTELDELFINO</t>
  </si>
  <si>
    <t>LUNGO DORA FIRENZE</t>
  </si>
  <si>
    <t>CORSO TORTONA</t>
  </si>
  <si>
    <t>CORSO BELGIO</t>
  </si>
  <si>
    <t>PIAZZALE REGINA MARGHERITA</t>
  </si>
  <si>
    <t>CORSO TELESIO</t>
  </si>
  <si>
    <t>CORSO GROSSETO int. 53</t>
  </si>
  <si>
    <t>LUNGO DORA VOGHERA</t>
  </si>
  <si>
    <t>CORSO DUCA DEGLI ABRUZZI</t>
  </si>
  <si>
    <t>CORSO STATI UNITI</t>
  </si>
  <si>
    <t>CORSO VITTORIO EMANUELE</t>
  </si>
  <si>
    <t>CORSO ROSSELLI</t>
  </si>
  <si>
    <t>LARGO ORBASSANO</t>
  </si>
  <si>
    <t>VIA CASSINI</t>
  </si>
  <si>
    <t>Corso Traiano</t>
  </si>
  <si>
    <t>Corso Unione Sovietica</t>
  </si>
  <si>
    <t>corso Sebastopoli</t>
  </si>
  <si>
    <t>Lancia</t>
  </si>
  <si>
    <t>CORSO RE UMBERTO</t>
  </si>
  <si>
    <t>via Pio VII</t>
  </si>
  <si>
    <t>Monginevro</t>
  </si>
  <si>
    <t>CORSO TURATI</t>
  </si>
  <si>
    <t>Via Onorato Vigliani</t>
  </si>
  <si>
    <t>Via Monte Pasubio</t>
  </si>
  <si>
    <t>Piazza Pitagora</t>
  </si>
  <si>
    <t>CORSO CASTELFIDARDO</t>
  </si>
  <si>
    <t>Via Filadelfia</t>
  </si>
  <si>
    <t>Corso Caio Plinio</t>
  </si>
  <si>
    <t>CORSO GALILEO FERRARIS</t>
  </si>
  <si>
    <t>Corso Sebastopoli</t>
  </si>
  <si>
    <t>VIA CATANIA</t>
  </si>
  <si>
    <t>VIA MODENA</t>
  </si>
  <si>
    <t>VIA PISA</t>
  </si>
  <si>
    <t>CORSO VERONA</t>
  </si>
  <si>
    <t>CORSO LECCE</t>
  </si>
  <si>
    <t>CORSO TASSONI</t>
  </si>
  <si>
    <t>VIA VARANO</t>
  </si>
  <si>
    <t>VIA ZANELLA</t>
  </si>
  <si>
    <t>VIA BOSSI</t>
  </si>
  <si>
    <t>VIA MONTEROSA</t>
  </si>
  <si>
    <t>CORSO GIULIO CESARE</t>
  </si>
  <si>
    <t>500 x 2</t>
  </si>
  <si>
    <t xml:space="preserve">brunelleschi </t>
  </si>
  <si>
    <t xml:space="preserve"> Trattati di Roma </t>
  </si>
  <si>
    <t xml:space="preserve">Brunelleschi </t>
  </si>
  <si>
    <t>Monte Ortigara</t>
  </si>
  <si>
    <t>Chambery</t>
  </si>
  <si>
    <t>Corso Siracusa</t>
  </si>
  <si>
    <t>Bardonecchia</t>
  </si>
  <si>
    <t>Via Guido Reni</t>
  </si>
  <si>
    <t>Vandalino</t>
  </si>
  <si>
    <t>VIA MEDICI</t>
  </si>
  <si>
    <t>VIA VEROLENGO</t>
  </si>
  <si>
    <t>VIA ORVIETO</t>
  </si>
  <si>
    <t>800 x 2</t>
  </si>
  <si>
    <t>VIA STRADELLA</t>
  </si>
  <si>
    <t>VIA BREGLIO</t>
  </si>
  <si>
    <t>600 x 2</t>
  </si>
  <si>
    <t>VIA SOBRERO</t>
  </si>
  <si>
    <t>CORSO VENEZIA</t>
  </si>
  <si>
    <t>450 x 2</t>
  </si>
  <si>
    <t>Corso Salvemini</t>
  </si>
  <si>
    <t>Piazza Cattaneo</t>
  </si>
  <si>
    <t>Corso Rosselli</t>
  </si>
  <si>
    <t>Piazza Marmolada</t>
  </si>
  <si>
    <t>VIA O.VIGLIANI</t>
  </si>
  <si>
    <t>Via Artom</t>
  </si>
  <si>
    <t>PIAZZA BERNINI</t>
  </si>
  <si>
    <t>LUNGO DORA SIENA</t>
  </si>
  <si>
    <t>VIA PORRO</t>
  </si>
  <si>
    <t>PIAZZALE REGINA MARGHERITA (COMPRESO)</t>
  </si>
  <si>
    <t>150 X2</t>
  </si>
  <si>
    <t>VIA CIBRARIO</t>
  </si>
  <si>
    <t>PIAZZA STAMPALIA</t>
  </si>
  <si>
    <t>LUNGO PO ANTONELLI</t>
  </si>
  <si>
    <t>PONTE SASSI</t>
  </si>
  <si>
    <t>PIAZZA CHIAVES</t>
  </si>
  <si>
    <t>Corso IV Novembre</t>
  </si>
  <si>
    <t>Via Nallino</t>
  </si>
  <si>
    <t>CORSO ORBASSANO</t>
  </si>
  <si>
    <t>500 x 3</t>
  </si>
  <si>
    <t>CORSO EINAUDI</t>
  </si>
  <si>
    <t>via Boston</t>
  </si>
  <si>
    <t>Via Monginevro</t>
  </si>
  <si>
    <t> NORD</t>
  </si>
  <si>
    <t>Percorso ultimato</t>
  </si>
  <si>
    <t>si/no</t>
  </si>
  <si>
    <t>SI</t>
  </si>
  <si>
    <t>NO</t>
  </si>
  <si>
    <t>VIA PORPORA</t>
  </si>
  <si>
    <t>VIA BOTTICELLI</t>
  </si>
  <si>
    <t>CONCESSIONARI</t>
  </si>
  <si>
    <t>VIA PERTENGO</t>
  </si>
  <si>
    <t>SUD</t>
  </si>
  <si>
    <t>Via Tolmino</t>
  </si>
  <si>
    <t>Corso Trapani</t>
  </si>
  <si>
    <t>Via Lancia</t>
  </si>
  <si>
    <t>Corso Tazzoli</t>
  </si>
  <si>
    <t>Corso Peschiera</t>
  </si>
  <si>
    <t>si</t>
  </si>
  <si>
    <t>300 X 2</t>
  </si>
  <si>
    <t>VIA BOCCHERINI</t>
  </si>
  <si>
    <t>VIA TOSCANINI</t>
  </si>
  <si>
    <t>250 X 4</t>
  </si>
  <si>
    <t>CORSO SVIZZERA</t>
  </si>
  <si>
    <t xml:space="preserve">CORSO POTENZA </t>
  </si>
  <si>
    <t>CORSO MONTE GRAPPA</t>
  </si>
  <si>
    <t>VIA TRIVERO</t>
  </si>
  <si>
    <t>VIA BIANCHI</t>
  </si>
  <si>
    <t>VIA ASINARI DI BERNEZZO</t>
  </si>
  <si>
    <t>VIA RIBORDONE</t>
  </si>
  <si>
    <t>500 X 2</t>
  </si>
  <si>
    <t>CORSO MASSIMO D'AZEGLIO</t>
  </si>
  <si>
    <t>CORSO BRAMANTE</t>
  </si>
  <si>
    <t>Corso Agnelli</t>
  </si>
  <si>
    <t>Corso Cosenza</t>
  </si>
  <si>
    <t>Via Somalia</t>
  </si>
  <si>
    <t xml:space="preserve">Corso Agnelli </t>
  </si>
  <si>
    <t>VIA OXILIA</t>
  </si>
  <si>
    <t>VIA CAMPIGLIA</t>
  </si>
  <si>
    <t>VIA VALGIOIE</t>
  </si>
  <si>
    <t>CORSO TRAIANO</t>
  </si>
  <si>
    <t>CORSO CAIO PLINO</t>
  </si>
  <si>
    <t>VIA PIO VII</t>
  </si>
  <si>
    <t>Corso Lepanto</t>
  </si>
  <si>
    <t xml:space="preserve">CORSO TRAIANO </t>
  </si>
  <si>
    <t>VIA SIDOLI</t>
  </si>
  <si>
    <t>Corso Monte Lungo</t>
  </si>
  <si>
    <t>CORSO IV NOVEMBRE</t>
  </si>
  <si>
    <t>CORSO MONTE LUNGO</t>
  </si>
  <si>
    <t>CORSO MATTEOTTI</t>
  </si>
  <si>
    <t>VIA VILLA TOMMASO</t>
  </si>
  <si>
    <t>NOTE CONSUNTIVAZIONE</t>
  </si>
  <si>
    <t>VIA SOSPELLO</t>
  </si>
  <si>
    <t>VIA COPPINO</t>
  </si>
  <si>
    <t>STRADA DEL FORTINO</t>
  </si>
  <si>
    <t>VIA CIRIO</t>
  </si>
  <si>
    <t>100 mq</t>
  </si>
  <si>
    <t>CORSO CIRIE'</t>
  </si>
  <si>
    <t>VIA FRANCESCO CIGNA</t>
  </si>
  <si>
    <t>800X2</t>
  </si>
  <si>
    <t>STRADA ALTESSANO</t>
  </si>
  <si>
    <t>VIA DRUENTO</t>
  </si>
  <si>
    <t>VIA SANSOVINO</t>
  </si>
  <si>
    <t>VIA ANGLESIO</t>
  </si>
  <si>
    <t>FONDO VIA</t>
  </si>
  <si>
    <t>VIA VITTIME DI BOLOGNA</t>
  </si>
  <si>
    <t>250 mq</t>
  </si>
  <si>
    <t>corso re umberto</t>
  </si>
  <si>
    <t>Via Cassini</t>
  </si>
  <si>
    <t>L.go Orbassano</t>
  </si>
  <si>
    <t>Via Torricelli</t>
  </si>
  <si>
    <t>PONTE ISABELLA</t>
  </si>
  <si>
    <t>Via Vespucci</t>
  </si>
  <si>
    <t>CORSO MONCALIERI</t>
  </si>
  <si>
    <t xml:space="preserve">SI </t>
  </si>
  <si>
    <t>VIA BIBIANA</t>
  </si>
  <si>
    <t>RIBORDONE</t>
  </si>
  <si>
    <t>VIA BOLLENGO</t>
  </si>
  <si>
    <t>110 mq</t>
  </si>
  <si>
    <t>CORSO BRESCIA</t>
  </si>
  <si>
    <t>LARGO VITALE</t>
  </si>
  <si>
    <t>430X2</t>
  </si>
  <si>
    <t>VIA RIMINI</t>
  </si>
  <si>
    <t>Corso Duca degli Abruzzi</t>
  </si>
  <si>
    <t>Vespucci</t>
  </si>
  <si>
    <t>Einaudi</t>
  </si>
  <si>
    <t>Stati Uniti</t>
  </si>
  <si>
    <t>Vittorio</t>
  </si>
  <si>
    <t xml:space="preserve">Corso Unione Sovietica </t>
  </si>
  <si>
    <t>Stati uniti</t>
  </si>
  <si>
    <t>VIA MIGLIARA</t>
  </si>
  <si>
    <t>VIALE DEI MUGHETTI</t>
  </si>
  <si>
    <t>CORSO GIULIO</t>
  </si>
  <si>
    <t>VIA LUCENTO</t>
  </si>
  <si>
    <t>VIA BORGARO</t>
  </si>
  <si>
    <t>VIA RE</t>
  </si>
  <si>
    <t>VIA NIZZA</t>
  </si>
  <si>
    <t>VIA BERTOLOTTI</t>
  </si>
  <si>
    <t xml:space="preserve">CORSO BRAMANTE </t>
  </si>
  <si>
    <t>CORSO RAFFAELLO</t>
  </si>
  <si>
    <t>Fine corso</t>
  </si>
  <si>
    <t>Via Palatucci</t>
  </si>
  <si>
    <t>CORSO UNIONE SOVIETICA</t>
  </si>
  <si>
    <t>Via Issiglio</t>
  </si>
  <si>
    <t>CORSO APPIO CLAUDIO</t>
  </si>
  <si>
    <t>VIA FABRIZI</t>
  </si>
  <si>
    <t xml:space="preserve">REGIO PARCO </t>
  </si>
  <si>
    <t>VIA PIETRO COSSA 280</t>
  </si>
  <si>
    <t>Via Caio Plinio</t>
  </si>
  <si>
    <t>Via Rubino</t>
  </si>
  <si>
    <t>VIA VESPUCCI</t>
  </si>
  <si>
    <t>VIA SERVAIS</t>
  </si>
  <si>
    <t>GIARDINO VIA ASSISI ang. VIA LUINI</t>
  </si>
  <si>
    <t>GIARDINO PIER GIORGIO FRASSATI (via Pietro Cossa 280)</t>
  </si>
  <si>
    <t>250 X 2</t>
  </si>
  <si>
    <t>GIARDINO VIA VEROLENGO - VIA VITERBO - CORSO TOSCANA</t>
  </si>
  <si>
    <t>Via San Marino</t>
  </si>
  <si>
    <t>Piazza Rivoli</t>
  </si>
  <si>
    <t>Via Bardonecchia</t>
  </si>
  <si>
    <t>VIA TIRRENO</t>
  </si>
  <si>
    <t>Via Frejus</t>
  </si>
  <si>
    <t xml:space="preserve">Corso Trapani </t>
  </si>
  <si>
    <t>CORSO DANTE</t>
  </si>
  <si>
    <t>CORSO SCOPLIS</t>
  </si>
  <si>
    <t>VIA CHIESA DELLA SALUTE</t>
  </si>
  <si>
    <t>550 x 2</t>
  </si>
  <si>
    <t>Via Montevideo</t>
  </si>
  <si>
    <t xml:space="preserve">Corso Bramante </t>
  </si>
  <si>
    <t>Corso Allamano</t>
  </si>
  <si>
    <t xml:space="preserve">Corso Peschiera </t>
  </si>
  <si>
    <t xml:space="preserve">VIA PASSO BUOLE </t>
  </si>
  <si>
    <t>VIA ONORATO VIGLIANI</t>
  </si>
  <si>
    <t>Via Tirreno</t>
  </si>
  <si>
    <t>LARGO GROSSETO</t>
  </si>
  <si>
    <t xml:space="preserve">CORSO VIGEVANO </t>
  </si>
  <si>
    <t>CORSO DUCA</t>
  </si>
  <si>
    <t xml:space="preserve">Via Tirreno </t>
  </si>
  <si>
    <t>CORSO RACCONIGI</t>
  </si>
  <si>
    <t>PIAZZA PITAGORA</t>
  </si>
  <si>
    <t>CORSO AGNELLI</t>
  </si>
  <si>
    <t>PIAZZA ROBILANT</t>
  </si>
  <si>
    <t>LARGO RACCONIGI</t>
  </si>
  <si>
    <t>CORSO BOLZANO</t>
  </si>
  <si>
    <t>CORSO VITTORIO</t>
  </si>
  <si>
    <t>PIAZZA MARMOLADA</t>
  </si>
  <si>
    <t xml:space="preserve">500 x 2 </t>
  </si>
  <si>
    <t>GIARDINO CORSO TARANTO</t>
  </si>
  <si>
    <t xml:space="preserve">VIA BREGLIO </t>
  </si>
  <si>
    <t>COESO VENEZIA</t>
  </si>
  <si>
    <t xml:space="preserve">CORSO GIULIO </t>
  </si>
  <si>
    <t>GIARDINO BONGHI</t>
  </si>
  <si>
    <t xml:space="preserve">NON CONCLUSO IL TRATTO DI LUNGO DORA AGRIGENTO </t>
  </si>
  <si>
    <t xml:space="preserve">COMPLEATATA SOLO ANDATA </t>
  </si>
  <si>
    <t>VIA PIOBESI</t>
  </si>
  <si>
    <t>VIA GIANNELLI</t>
  </si>
  <si>
    <t>CORSO SIRACUSA</t>
  </si>
  <si>
    <t>FERRARIS</t>
  </si>
  <si>
    <t>RE UMBERTO</t>
  </si>
  <si>
    <t>CORSO TAZZOLI</t>
  </si>
  <si>
    <t xml:space="preserve">Piazza Cattaneo </t>
  </si>
  <si>
    <t>Confine con Grugliasco</t>
  </si>
  <si>
    <t>VIA SACCHI</t>
  </si>
  <si>
    <t>VIA XX SETTEMBRE</t>
  </si>
  <si>
    <t>VIA CORRADO CORRADINI/ VIA O.VIGLIANI</t>
  </si>
  <si>
    <t xml:space="preserve">VIA VENITMIGLIA </t>
  </si>
  <si>
    <t>GIARDINO TINA ANSELMI</t>
  </si>
  <si>
    <t>500x 2</t>
  </si>
  <si>
    <t>VIA FABRIZI NICOLA</t>
  </si>
  <si>
    <t>CORSO BRIN + VIA GIACHINO</t>
  </si>
  <si>
    <t>GIARDINO VIA GIACHINO ang. VIA CAMBIANO</t>
  </si>
  <si>
    <t>VIA NICOLA FABRIZI</t>
  </si>
  <si>
    <t>VIA PALLI + VIA MOSCA</t>
  </si>
  <si>
    <t>VIA PALLI (tra via Bibiana e via Roccavione) + VIA MOSCA (tutta)</t>
  </si>
  <si>
    <t xml:space="preserve">700 X 2 </t>
  </si>
  <si>
    <t>VIA SOSTEGNO</t>
  </si>
  <si>
    <t>VIA SAORGIO</t>
  </si>
  <si>
    <t>480 X 2</t>
  </si>
  <si>
    <t>AREA VERDE NON COMPLETATA INTERAMENTE</t>
  </si>
  <si>
    <t>DUCA</t>
  </si>
  <si>
    <t>CORSO FIUME</t>
  </si>
  <si>
    <t>PIAZZA CRIMEA</t>
  </si>
  <si>
    <t>Corso Tazzoli int. 235</t>
  </si>
  <si>
    <t xml:space="preserve">DUCA </t>
  </si>
  <si>
    <t>CORSO INGHILTERRA</t>
  </si>
  <si>
    <t>CORSO CASALE</t>
  </si>
  <si>
    <t xml:space="preserve">PIAZZA GRAN MADRE </t>
  </si>
  <si>
    <t>CORSO GABETTI</t>
  </si>
  <si>
    <t>CORSO STATI UNIITI</t>
  </si>
  <si>
    <t xml:space="preserve">TRATTO SOSTITUITO CON CORSO SCLOPIS DA DANTE A PETRARCA PER  LAVORI  DI POTATURA SUL TRATTO ASSEGNATO </t>
  </si>
  <si>
    <t xml:space="preserve">CORSO ORBASSANO </t>
  </si>
  <si>
    <t>PIAZZA CATTANEO</t>
  </si>
  <si>
    <t>TRATTO SOSTITUITO CON INTERVENTO SU CORSO TAZZOLI PER UNIVERSIADI 2025</t>
  </si>
  <si>
    <t>Inghilterra</t>
  </si>
  <si>
    <t>Duchessa Jolanda</t>
  </si>
  <si>
    <t>700 PER 2</t>
  </si>
  <si>
    <t>Vittorio Emanuele II</t>
  </si>
  <si>
    <t>VIA BARI</t>
  </si>
  <si>
    <t>CORSO BRIANZA</t>
  </si>
  <si>
    <t xml:space="preserve">LUNGO DORA VOGHERA </t>
  </si>
  <si>
    <t>480X2</t>
  </si>
  <si>
    <t>SALTATO DA VIA OROPA A CORSO BELGIO PER PRESENZA CANTIERE IN LAVORAZIONE</t>
  </si>
  <si>
    <t>VIA VICENZA</t>
  </si>
  <si>
    <t>VIA BELLUNO</t>
  </si>
  <si>
    <t>VIA BORGOMASINO</t>
  </si>
  <si>
    <t>VIA LEGA</t>
  </si>
  <si>
    <t>LARGO REGINA MARGHERITA</t>
  </si>
  <si>
    <t>VIA FIESOLE + PIAZZA SECRETO</t>
  </si>
  <si>
    <t>450 m + GIARDINO</t>
  </si>
  <si>
    <t>470X2</t>
  </si>
  <si>
    <t>VIA GULLI</t>
  </si>
  <si>
    <t>VIA GINO LISA</t>
  </si>
  <si>
    <t>VIA RANDACCIO</t>
  </si>
  <si>
    <t>160 x 2</t>
  </si>
  <si>
    <t>GIARDINO RE/LIONETTO</t>
  </si>
  <si>
    <t>200x2</t>
  </si>
  <si>
    <t>VIA VAL DELLA TORRE</t>
  </si>
  <si>
    <t>400 X 3</t>
  </si>
  <si>
    <t>PIAZZA BOTTESINI</t>
  </si>
  <si>
    <t>VIA PACINI</t>
  </si>
  <si>
    <t>VIA CLEMENTI MUZIO</t>
  </si>
  <si>
    <t>causa tecnica -TRATTO RECUPERATO IN DATA 20.01</t>
  </si>
  <si>
    <t>CORSO MONTELUNGO</t>
  </si>
  <si>
    <t xml:space="preserve">Corso Tazzoli </t>
  </si>
  <si>
    <t>CORSO BRUNELLESCHI</t>
  </si>
  <si>
    <t>VIA PONZIO</t>
  </si>
  <si>
    <t>VIA MONGINEVRO</t>
  </si>
  <si>
    <t xml:space="preserve">VIA PLAVA </t>
  </si>
  <si>
    <t>NEGARVILLE</t>
  </si>
  <si>
    <t>FACCIOLI</t>
  </si>
  <si>
    <t>Via Frattini</t>
  </si>
  <si>
    <t>CORSO TRATTATI DI ROMA</t>
  </si>
  <si>
    <t>Giardino Natale Re</t>
  </si>
  <si>
    <t>via Tempio Pausania</t>
  </si>
  <si>
    <t xml:space="preserve">Corso Giambone </t>
  </si>
  <si>
    <t>Giardino Wiesenthal</t>
  </si>
  <si>
    <t>Corso Adriatico</t>
  </si>
  <si>
    <t xml:space="preserve">Via TOGLIATTI </t>
  </si>
  <si>
    <t>VIA C.Pavese</t>
  </si>
  <si>
    <t>Via Farinelli</t>
  </si>
  <si>
    <t>C.so Monte Lungo</t>
  </si>
  <si>
    <t>Via Mondevideo</t>
  </si>
  <si>
    <t>CORSO VITTORIO EMANUELE II + PIAZZA RIVOLI</t>
  </si>
  <si>
    <t>VIA VILLARFOCCHIARDO</t>
  </si>
  <si>
    <t>C.so Principe Oddone</t>
  </si>
  <si>
    <t>C.so Principe Eugenio</t>
  </si>
  <si>
    <t>Via Zino Zini</t>
  </si>
  <si>
    <t>Via Induno</t>
  </si>
  <si>
    <t xml:space="preserve">CORSO VITTORIO EMANUELE II </t>
  </si>
  <si>
    <t>VIA VILLAR FOCCHIARDO</t>
  </si>
  <si>
    <t>GIARDINI CORSO TARANTO</t>
  </si>
  <si>
    <t>DERNA</t>
  </si>
  <si>
    <t>MONTEROSA</t>
  </si>
  <si>
    <t xml:space="preserve">TRATTO SOSTITUITO CON RECUPERO DI PIAZZA BOTTESINI </t>
  </si>
  <si>
    <t>LARGO BERARDI</t>
  </si>
  <si>
    <t>VIA PRAROSTINO</t>
  </si>
  <si>
    <t>VIA DEI GLADIOLI</t>
  </si>
  <si>
    <t>TRATTO SOSTITUITO CON VIA GERMAGNANO PREVISTO PER IL 29.01</t>
  </si>
  <si>
    <t>VIA DELLE MAGNOLIE</t>
  </si>
  <si>
    <t>MERCADANTE</t>
  </si>
  <si>
    <t>TRATTO SOSTITUTIO CON PIAZZA DERNA PREVISTO PER IL 01.02</t>
  </si>
  <si>
    <t>CORSO 11 FEBBRAIO</t>
  </si>
  <si>
    <t xml:space="preserve">300 X 2 </t>
  </si>
  <si>
    <t>VIA DEI GLICINI</t>
  </si>
  <si>
    <t xml:space="preserve">TRATTO SOSTITUTITO CON PIAZZA SOFIA PREVISTO PER IL 30/01 E 31/01 NO INTERNO </t>
  </si>
  <si>
    <t>VIA ARIOSTO</t>
  </si>
  <si>
    <t>350X2</t>
  </si>
  <si>
    <t>CORSO MOLISE</t>
  </si>
  <si>
    <t>1100 x 2</t>
  </si>
  <si>
    <t>CORELLI</t>
  </si>
  <si>
    <t>Principe Oddone</t>
  </si>
  <si>
    <t>C.so Valdocco</t>
  </si>
  <si>
    <t>VIA CESANA</t>
  </si>
  <si>
    <t xml:space="preserve">Via Plava </t>
  </si>
  <si>
    <t>S.Michele del Carso</t>
  </si>
  <si>
    <t>Faccioli</t>
  </si>
  <si>
    <t>Piazza della Repubblica</t>
  </si>
  <si>
    <t>Siracusa civico 20</t>
  </si>
  <si>
    <t>via Barletta</t>
  </si>
  <si>
    <t>VIA SAFFI</t>
  </si>
  <si>
    <t>Corso Principe Eugenio</t>
  </si>
  <si>
    <t>rondò Della Forca</t>
  </si>
  <si>
    <t xml:space="preserve">via Barletta </t>
  </si>
  <si>
    <t>CORSO VITTORIO EMANUELE II</t>
  </si>
  <si>
    <t xml:space="preserve">VIA CESANA </t>
  </si>
  <si>
    <t>PIAZZA ADRIANO</t>
  </si>
  <si>
    <t>Strada del Drosso</t>
  </si>
  <si>
    <t xml:space="preserve">Piazza Caio Mario </t>
  </si>
  <si>
    <t>Piazza Statuto</t>
  </si>
  <si>
    <t>Rondò Della Forca</t>
  </si>
  <si>
    <t>Corso Valdocco</t>
  </si>
  <si>
    <t>Via Garibaldi</t>
  </si>
  <si>
    <t>via Filadelfia</t>
  </si>
  <si>
    <t>C.so Magellano</t>
  </si>
  <si>
    <t>C.so Lepanto</t>
  </si>
  <si>
    <t xml:space="preserve">Via Filadelfia </t>
  </si>
  <si>
    <t>VIA FALCONE</t>
  </si>
  <si>
    <t>Via Biscaretti di Ruffia</t>
  </si>
  <si>
    <t>dal civico 11/</t>
  </si>
  <si>
    <t xml:space="preserve">C.so Sommelier </t>
  </si>
  <si>
    <t>VIA BORSELLINO</t>
  </si>
  <si>
    <t xml:space="preserve">SU RICHIESTA CIRCOSCRIZIONE COMPLETATO ANCHE CORSO VITTORIO DA FALCONE A FERRUCCI </t>
  </si>
  <si>
    <t>VIA PIRIA</t>
  </si>
  <si>
    <t>220 X 2 + giardino</t>
  </si>
  <si>
    <t>RECUPERI SETTIMANA 4</t>
  </si>
  <si>
    <t>VIA GALVANI</t>
  </si>
  <si>
    <t>220 x 2</t>
  </si>
  <si>
    <t>SETTIMANA 6 TRATTO PIAZZA DERNA DA CORSO GIULIO A CORSO TARANTO</t>
  </si>
  <si>
    <t>600X2</t>
  </si>
  <si>
    <t>80 mq</t>
  </si>
  <si>
    <t>TRATTO POMERIDIANO SETTIMANA 6 TRATTO CORSO NOVARA DA BOLOGNA A PALERMO</t>
  </si>
  <si>
    <t>TRATTO POMERIDIANO SETTIMANA 6 TRATTO CORSO NOVARA DA VIA REGIO PARCO A VIA BOLOGNA</t>
  </si>
  <si>
    <t>VIA PACCHIOTTI</t>
  </si>
  <si>
    <t>TRATTO POMERIDIANO SETTIMANA 6 TRATTO CORSO VIGEVANO DA PALERMO A CRISPI</t>
  </si>
  <si>
    <t>VIA CARRERA</t>
  </si>
  <si>
    <t>Fronte ex Tyssenkrupp</t>
  </si>
  <si>
    <t>Uscita Biobottega</t>
  </si>
  <si>
    <t>TRATTO SOSTITUITO CON SETT 6 CORSO VIGEVANO DA CRISPI A CIGNA</t>
  </si>
  <si>
    <t>C.SO VITTORIO EMANUELE</t>
  </si>
  <si>
    <t>CORSO IV NOVEMBRE + L.GO ORBASSANO</t>
  </si>
  <si>
    <t>CORSO CASTEL FIDARDO</t>
  </si>
  <si>
    <t>CORSO VINZAGLIO</t>
  </si>
  <si>
    <t>VIA ARDUINO</t>
  </si>
  <si>
    <t>800 X 2</t>
  </si>
  <si>
    <t>Via Caraglio</t>
  </si>
  <si>
    <t xml:space="preserve">Via Caraglio </t>
  </si>
  <si>
    <t>Confine Nichelino</t>
  </si>
  <si>
    <t>CORSO GALUILEO FERRARIS</t>
  </si>
  <si>
    <t>CORSO ROSSELLI + PIAZZA MARMOLADA</t>
  </si>
  <si>
    <t>via Tolmino</t>
  </si>
  <si>
    <t>VIA XXSETTEMBRE</t>
  </si>
  <si>
    <t>Via Baltimora</t>
  </si>
  <si>
    <t>900 X 2</t>
  </si>
  <si>
    <t>Via FARINELLI</t>
  </si>
  <si>
    <t>Via P.Togliatti</t>
  </si>
  <si>
    <t xml:space="preserve">PIAZZA ARBARELLO </t>
  </si>
  <si>
    <t>PIAZZA LAMARMORA</t>
  </si>
  <si>
    <t>CORSO BENEDETTO CROCE</t>
  </si>
  <si>
    <t xml:space="preserve">CORSO ROSSELLI </t>
  </si>
  <si>
    <t>via Caraglio</t>
  </si>
  <si>
    <t>Biscaretti di Ruffia</t>
  </si>
  <si>
    <t>Dal Civico 11/</t>
  </si>
  <si>
    <t xml:space="preserve">500X2 </t>
  </si>
  <si>
    <t xml:space="preserve"> + GIARDINO CORSO TARANTO</t>
  </si>
  <si>
    <t>GIARDINO TARANTO MANCA ULTIMO BLOCCO. TERRENO BAGNATO PERICOLO AFFOSSAMENTO SPAZZATRICE</t>
  </si>
  <si>
    <t>GIARDINO DI STRADA CUORGNE</t>
  </si>
  <si>
    <t>ST. CUORGNE</t>
  </si>
  <si>
    <t>DUCA DEGLI ABRUZZI</t>
  </si>
  <si>
    <t>Corso Galileo Ferraris</t>
  </si>
  <si>
    <t>Civico 200 Galileo Ferraris</t>
  </si>
  <si>
    <t>CORSO G. FERRARIS</t>
  </si>
  <si>
    <t>CSO G. FERRARIS</t>
  </si>
  <si>
    <t>CSO. VINZAGLIO</t>
  </si>
  <si>
    <t>Civico 200 Galileo Farraris</t>
  </si>
  <si>
    <t>Piazza Olimpica</t>
  </si>
  <si>
    <t>CSO FERRARIS</t>
  </si>
  <si>
    <t>CSO RE UMBERTO</t>
  </si>
  <si>
    <t>Via De Cristoforis</t>
  </si>
  <si>
    <t>VIA PAOLO SACCHI</t>
  </si>
  <si>
    <t>CSO ROSSELLI</t>
  </si>
  <si>
    <t>CSO TURATI</t>
  </si>
  <si>
    <t>CSO VI NOVEMBRE</t>
  </si>
  <si>
    <t>Fondo corso.</t>
  </si>
  <si>
    <t xml:space="preserve">CORSO INGHILTERRA </t>
  </si>
  <si>
    <t>VIA PARENZO</t>
  </si>
  <si>
    <t>VIA PIRANO</t>
  </si>
  <si>
    <t>LUNGO STURA LAZIO</t>
  </si>
  <si>
    <t>PONTE AMEDEO VIII</t>
  </si>
  <si>
    <t>INGRESSO IVECO</t>
  </si>
  <si>
    <t>VIA ROMAGNANO</t>
  </si>
  <si>
    <t xml:space="preserve">VIA BOSELLI </t>
  </si>
  <si>
    <t>PIAZZALE SAURO</t>
  </si>
  <si>
    <t>750 X 2</t>
  </si>
  <si>
    <t>VIA GAGLIANICO</t>
  </si>
  <si>
    <t xml:space="preserve">PIAZZA DERNA </t>
  </si>
  <si>
    <t>VIA PATETTA</t>
  </si>
  <si>
    <t>VIA STAMPINI</t>
  </si>
  <si>
    <t>180 MQ</t>
  </si>
  <si>
    <t>INGRESSO MAX FACTORY</t>
  </si>
  <si>
    <t>VIA MONTALTO</t>
  </si>
  <si>
    <t>440 X 2</t>
  </si>
  <si>
    <t>CORSO MARCHE INTERN</t>
  </si>
  <si>
    <t>C.SO IV NOVEMBRE + LARGO ORBASSANO</t>
  </si>
  <si>
    <t>C.SO TIRRENO</t>
  </si>
  <si>
    <t>C.SO LIONE</t>
  </si>
  <si>
    <t>PIAZZA COSTANTINO IL GRANDE</t>
  </si>
  <si>
    <t>C.SO VI NOVEMBRE</t>
  </si>
  <si>
    <t>C.SO EINAUDI</t>
  </si>
  <si>
    <t>VIA CABOTO</t>
  </si>
  <si>
    <t xml:space="preserve">Via San Marino </t>
  </si>
  <si>
    <t>Via Grosso</t>
  </si>
  <si>
    <t>CORSO PRINCIPE EUGENIO</t>
  </si>
  <si>
    <t>RONDO' DELLA FORCA</t>
  </si>
  <si>
    <t>VIA MAGELLANO + VIA LORIA</t>
  </si>
  <si>
    <t>VIA CHISONE</t>
  </si>
  <si>
    <t>C.SO RE UMBERTO</t>
  </si>
  <si>
    <t xml:space="preserve">Corso IV Novembre </t>
  </si>
  <si>
    <t>CORSO TURATI + LARGO FILIPPO TURATI</t>
  </si>
  <si>
    <t>CORSO SOMMELIER</t>
  </si>
  <si>
    <t>GIARDINO L.GO RE UMBERTO (SILVIO GEUNA)</t>
  </si>
  <si>
    <t>Corso Urss</t>
  </si>
  <si>
    <t>300 x 2</t>
  </si>
  <si>
    <t>17-feb</t>
  </si>
  <si>
    <t>VENEZIA</t>
  </si>
  <si>
    <t>VERCELLI</t>
  </si>
  <si>
    <t>18-feb</t>
  </si>
  <si>
    <t>VIA CIBRAIO</t>
  </si>
  <si>
    <t>VIA S.DONATO</t>
  </si>
  <si>
    <t xml:space="preserve">VIA BOCCHERINI </t>
  </si>
  <si>
    <t xml:space="preserve">VERCELLI </t>
  </si>
  <si>
    <t>PORPORA</t>
  </si>
  <si>
    <t>19-feb</t>
  </si>
  <si>
    <t>VIA S. DONATO</t>
  </si>
  <si>
    <t>VIA BELLOTTI BON</t>
  </si>
  <si>
    <t>VIA LUZZATTI</t>
  </si>
  <si>
    <t>BOCCHERINI</t>
  </si>
  <si>
    <t>GIULIO</t>
  </si>
  <si>
    <t>130 X 4</t>
  </si>
  <si>
    <t xml:space="preserve">VIA CIGNA </t>
  </si>
  <si>
    <t>PIAZZA GHIRLANDAIO</t>
  </si>
  <si>
    <t>20-feb</t>
  </si>
  <si>
    <t>GIARDINO ST. SAN MAURO 97</t>
  </si>
  <si>
    <t>STADA SAN MAURO</t>
  </si>
  <si>
    <t>ST. COMUNALE DA BERTOLLA ALL ABBADIA DI STURA</t>
  </si>
  <si>
    <t>21-feb</t>
  </si>
  <si>
    <t>CORSO GROSSETO 53</t>
  </si>
  <si>
    <t>PIAZA SOFIA</t>
  </si>
  <si>
    <t xml:space="preserve">CORSO REGIO </t>
  </si>
  <si>
    <t>22-feb</t>
  </si>
  <si>
    <t>Inizio controviale fronte QueenCar</t>
  </si>
  <si>
    <t>VIA DE MARCHI</t>
  </si>
  <si>
    <t>CORSO REGIO</t>
  </si>
  <si>
    <t>CORSO DE NICOLA</t>
  </si>
  <si>
    <t>CORSO DE NICOLA (1)</t>
  </si>
  <si>
    <t xml:space="preserve">CORSO RE UMBERTO </t>
  </si>
  <si>
    <t>G.MADRE</t>
  </si>
  <si>
    <t>C.SO GABETTI</t>
  </si>
  <si>
    <t xml:space="preserve">400 X2 </t>
  </si>
  <si>
    <t>CORSO DE NICOLA (2)</t>
  </si>
  <si>
    <t>PONTE UMBERTO 1*</t>
  </si>
  <si>
    <t>VIA SOMMACAMPAGNA</t>
  </si>
  <si>
    <t>CORSO PASOLO</t>
  </si>
  <si>
    <t>MONTELUNGO</t>
  </si>
  <si>
    <t>VIA JONIO + CHISONE</t>
  </si>
  <si>
    <t>VIA SAVONAROLA</t>
  </si>
  <si>
    <t>Via Monfalcone</t>
  </si>
  <si>
    <t>Strada Castello</t>
  </si>
  <si>
    <t>CORSO MEDITERRANEO</t>
  </si>
  <si>
    <t>CORSOEINAUDI</t>
  </si>
  <si>
    <t>CORSO DUCA EGLI ABRUZZI</t>
  </si>
  <si>
    <t>CORSO STATI</t>
  </si>
  <si>
    <t>CORSO LUIGI EINAUDI</t>
  </si>
  <si>
    <t>PIAZZA GRAN MADRE</t>
  </si>
  <si>
    <t>Corso Tazzoli interno 235</t>
  </si>
  <si>
    <t>24-feb</t>
  </si>
  <si>
    <t>LARGO TOSCANA</t>
  </si>
  <si>
    <t>VIA BORSI</t>
  </si>
  <si>
    <t>25-feb</t>
  </si>
  <si>
    <t>VIA CAPELLINA</t>
  </si>
  <si>
    <t>VIA SACCARELLI</t>
  </si>
  <si>
    <t>170 X 2</t>
  </si>
  <si>
    <t>26-feb</t>
  </si>
  <si>
    <t>VIA TERRANEO</t>
  </si>
  <si>
    <t>200 X 2</t>
  </si>
  <si>
    <t>27-feb</t>
  </si>
  <si>
    <t xml:space="preserve">PIAZZA VILLARI </t>
  </si>
  <si>
    <t>28-feb</t>
  </si>
  <si>
    <t>PIAZZA NAZARIO SAURO</t>
  </si>
  <si>
    <t>PIADDA DERNA</t>
  </si>
  <si>
    <t>01-mar</t>
  </si>
  <si>
    <t>VIA PITTARA</t>
  </si>
  <si>
    <t>VIA ANDREA POZZO</t>
  </si>
  <si>
    <t>VIA AMEDEO DI FRANCESCO</t>
  </si>
  <si>
    <t>MANCANO DETTAGLI. RIPIANIFICATO PROSSIMA SETTIMANA CAUSA METEO</t>
  </si>
  <si>
    <t>RONDò DELLA FORCA</t>
  </si>
  <si>
    <t>STRADA DEL PORTONE</t>
  </si>
  <si>
    <t>DAL CIVICO 129B</t>
  </si>
  <si>
    <t>VIA RIVALTA</t>
  </si>
  <si>
    <t>Via Isonzo</t>
  </si>
  <si>
    <t xml:space="preserve">CORSO PRINCIPE EUGENIO </t>
  </si>
  <si>
    <t xml:space="preserve">VIA ISONZO </t>
  </si>
  <si>
    <t>VIA CARAGLIO</t>
  </si>
  <si>
    <t xml:space="preserve">CORSO VINZAGLIO </t>
  </si>
  <si>
    <t>VIA CERNAIA</t>
  </si>
  <si>
    <t>VIA TOLMINO</t>
  </si>
  <si>
    <t>VIA POIRINO</t>
  </si>
  <si>
    <t>Giardino Tina Anselmi</t>
  </si>
  <si>
    <t>CIARDINO DELLA CITTADELLA</t>
  </si>
  <si>
    <t>VIA SPANO</t>
  </si>
  <si>
    <t>500 per 2</t>
  </si>
  <si>
    <t xml:space="preserve">PIAZZA MARMOLADA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</si>
</sst>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rgb="FF000000"/>
      <name val="Aptos Narrow"/>
      <family val="2"/>
      <charset val="1"/>
    </font>
    <font>
      <sz val="48"/>
      <color rgb="FF000000"/>
      <name val="Aptos Narrow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Aptos Narrow"/>
      <family val="2"/>
      <charset val="1"/>
    </font>
    <font>
      <b/>
      <sz val="18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Aptos Display"/>
      <family val="2"/>
      <charset val="1"/>
    </font>
    <font>
      <sz val="11"/>
      <color rgb="FFFF0000"/>
      <name val="Aptos Narrow"/>
      <family val="2"/>
      <charset val="1"/>
    </font>
    <font>
      <b/>
      <sz val="18"/>
      <color rgb="FF000000"/>
      <name val="Aptos Narrow"/>
      <family val="2"/>
      <charset val="1"/>
    </font>
    <font>
      <b/>
      <sz val="10"/>
      <color rgb="FF00000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8"/>
      <color rgb="FF000000"/>
      <name val="Calibri"/>
      <charset val="1"/>
    </font>
    <font>
      <b/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Aptos Display"/>
      <charset val="1"/>
    </font>
    <font>
      <b/>
      <sz val="11"/>
      <color rgb="FF000000"/>
      <name val="Aptos Narrow"/>
      <charset val="1"/>
    </font>
    <font>
      <b/>
      <sz val="10"/>
      <color rgb="FF000000"/>
      <name val="Calibri"/>
      <charset val="1"/>
    </font>
    <font>
      <b/>
      <sz val="20"/>
      <color rgb="FF000000"/>
      <name val="Calibri"/>
      <charset val="1"/>
    </font>
    <font>
      <sz val="11"/>
      <color rgb="FF000000"/>
      <name val="Aptos Narrow"/>
      <charset val="1"/>
    </font>
    <font>
      <b/>
      <sz val="11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DCEAF7"/>
        <bgColor rgb="FFDAE9F8"/>
      </patternFill>
    </fill>
    <fill>
      <patternFill patternType="solid">
        <fgColor rgb="FFFFFFFF"/>
        <bgColor rgb="FFE8E8E8"/>
      </patternFill>
    </fill>
    <fill>
      <patternFill patternType="solid">
        <fgColor rgb="FFFFFF00"/>
        <bgColor rgb="FFFFFF00"/>
      </patternFill>
    </fill>
    <fill>
      <patternFill patternType="solid">
        <fgColor rgb="FFE7E6E6"/>
        <bgColor rgb="FFE8E8E8"/>
      </patternFill>
    </fill>
    <fill>
      <patternFill patternType="solid">
        <fgColor rgb="FFE8E8E8"/>
        <bgColor rgb="FFE7E6E6"/>
      </patternFill>
    </fill>
    <fill>
      <patternFill patternType="solid">
        <fgColor rgb="FFD9F2D0"/>
        <bgColor rgb="FFDAF2D0"/>
      </patternFill>
    </fill>
    <fill>
      <patternFill patternType="solid">
        <fgColor rgb="FFDAE9F8"/>
        <bgColor rgb="FFDCEAF7"/>
      </patternFill>
    </fill>
    <fill>
      <patternFill patternType="solid">
        <fgColor rgb="FFB4E5A2"/>
        <bgColor rgb="FFD9F2D0"/>
      </patternFill>
    </fill>
    <fill>
      <patternFill patternType="solid">
        <fgColor rgb="FFFFC000"/>
        <bgColor rgb="FFFF9900"/>
      </patternFill>
    </fill>
    <fill>
      <patternFill patternType="solid">
        <fgColor rgb="FFDAF2D0"/>
        <bgColor rgb="FFD9F2D0"/>
      </patternFill>
    </fill>
  </fills>
  <borders count="4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12">
    <xf numFmtId="0" fontId="0" fillId="0" borderId="0" xfId="0"/>
    <xf numFmtId="0" fontId="2" fillId="7" borderId="20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/>
    <xf numFmtId="0" fontId="3" fillId="0" borderId="0" xfId="0" applyFont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3" fillId="3" borderId="6" xfId="0" applyFont="1" applyFill="1" applyBorder="1" applyAlignment="1">
      <alignment horizontal="left" vertical="center"/>
    </xf>
    <xf numFmtId="0" fontId="0" fillId="3" borderId="6" xfId="0" applyFont="1" applyFill="1" applyBorder="1" applyAlignment="1">
      <alignment horizontal="center"/>
    </xf>
    <xf numFmtId="0" fontId="4" fillId="5" borderId="10" xfId="0" applyFont="1" applyFill="1" applyBorder="1" applyAlignment="1">
      <alignment horizontal="center" vertical="center"/>
    </xf>
    <xf numFmtId="16" fontId="2" fillId="6" borderId="5" xfId="0" applyNumberFormat="1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3" fillId="5" borderId="13" xfId="0" applyFont="1" applyFill="1" applyBorder="1" applyAlignment="1">
      <alignment horizontal="center"/>
    </xf>
    <xf numFmtId="0" fontId="2" fillId="7" borderId="14" xfId="0" applyFont="1" applyFill="1" applyBorder="1"/>
    <xf numFmtId="0" fontId="5" fillId="7" borderId="16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center" vertical="center"/>
    </xf>
    <xf numFmtId="0" fontId="0" fillId="6" borderId="17" xfId="0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3" fillId="5" borderId="19" xfId="0" applyFont="1" applyFill="1" applyBorder="1" applyAlignment="1">
      <alignment horizontal="center"/>
    </xf>
    <xf numFmtId="0" fontId="2" fillId="7" borderId="20" xfId="0" applyFont="1" applyFill="1" applyBorder="1"/>
    <xf numFmtId="0" fontId="5" fillId="7" borderId="21" xfId="0" applyFont="1" applyFill="1" applyBorder="1"/>
    <xf numFmtId="0" fontId="5" fillId="7" borderId="21" xfId="0" applyFont="1" applyFill="1" applyBorder="1" applyAlignment="1">
      <alignment horizontal="center" vertical="center"/>
    </xf>
    <xf numFmtId="0" fontId="2" fillId="7" borderId="22" xfId="0" applyFont="1" applyFill="1" applyBorder="1"/>
    <xf numFmtId="0" fontId="5" fillId="7" borderId="23" xfId="0" applyFont="1" applyFill="1" applyBorder="1"/>
    <xf numFmtId="0" fontId="5" fillId="7" borderId="23" xfId="0" applyFont="1" applyFill="1" applyBorder="1" applyAlignment="1">
      <alignment horizontal="center" vertical="center"/>
    </xf>
    <xf numFmtId="0" fontId="3" fillId="7" borderId="20" xfId="0" applyFont="1" applyFill="1" applyBorder="1"/>
    <xf numFmtId="0" fontId="6" fillId="7" borderId="21" xfId="0" applyFont="1" applyFill="1" applyBorder="1"/>
    <xf numFmtId="0" fontId="6" fillId="7" borderId="21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center"/>
    </xf>
    <xf numFmtId="0" fontId="3" fillId="7" borderId="22" xfId="0" applyFont="1" applyFill="1" applyBorder="1"/>
    <xf numFmtId="0" fontId="6" fillId="7" borderId="23" xfId="0" applyFont="1" applyFill="1" applyBorder="1"/>
    <xf numFmtId="0" fontId="6" fillId="7" borderId="23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5" fillId="7" borderId="15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/>
    </xf>
    <xf numFmtId="0" fontId="2" fillId="7" borderId="25" xfId="0" applyFont="1" applyFill="1" applyBorder="1"/>
    <xf numFmtId="0" fontId="5" fillId="7" borderId="26" xfId="0" applyFont="1" applyFill="1" applyBorder="1"/>
    <xf numFmtId="0" fontId="5" fillId="7" borderId="26" xfId="0" applyFont="1" applyFill="1" applyBorder="1" applyAlignment="1">
      <alignment horizontal="center" vertical="center"/>
    </xf>
    <xf numFmtId="0" fontId="2" fillId="7" borderId="27" xfId="0" applyFont="1" applyFill="1" applyBorder="1"/>
    <xf numFmtId="16" fontId="2" fillId="6" borderId="17" xfId="0" applyNumberFormat="1" applyFont="1" applyFill="1" applyBorder="1" applyAlignment="1">
      <alignment horizontal="center" vertical="center"/>
    </xf>
    <xf numFmtId="0" fontId="3" fillId="7" borderId="25" xfId="0" applyFont="1" applyFill="1" applyBorder="1"/>
    <xf numFmtId="0" fontId="6" fillId="7" borderId="26" xfId="0" applyFont="1" applyFill="1" applyBorder="1"/>
    <xf numFmtId="0" fontId="6" fillId="7" borderId="26" xfId="0" applyFont="1" applyFill="1" applyBorder="1" applyAlignment="1">
      <alignment horizontal="center" vertical="center"/>
    </xf>
    <xf numFmtId="0" fontId="0" fillId="6" borderId="28" xfId="0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6" borderId="29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3" fillId="6" borderId="30" xfId="0" applyFont="1" applyFill="1" applyBorder="1" applyAlignment="1">
      <alignment horizontal="center"/>
    </xf>
    <xf numFmtId="0" fontId="7" fillId="3" borderId="10" xfId="0" applyFont="1" applyFill="1" applyBorder="1"/>
    <xf numFmtId="0" fontId="7" fillId="3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4" borderId="31" xfId="0" applyFont="1" applyFill="1" applyBorder="1" applyAlignment="1">
      <alignment horizontal="center" vertical="center"/>
    </xf>
    <xf numFmtId="0" fontId="3" fillId="4" borderId="32" xfId="0" applyFont="1" applyFill="1" applyBorder="1" applyAlignment="1">
      <alignment horizontal="center" vertical="center"/>
    </xf>
    <xf numFmtId="0" fontId="3" fillId="4" borderId="33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16" fontId="2" fillId="6" borderId="11" xfId="0" applyNumberFormat="1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3" fillId="5" borderId="13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16" fontId="3" fillId="5" borderId="12" xfId="0" applyNumberFormat="1" applyFont="1" applyFill="1" applyBorder="1" applyAlignment="1">
      <alignment horizontal="center" vertical="top"/>
    </xf>
    <xf numFmtId="0" fontId="3" fillId="5" borderId="24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16" fontId="3" fillId="5" borderId="12" xfId="0" applyNumberFormat="1" applyFont="1" applyFill="1" applyBorder="1" applyAlignment="1">
      <alignment horizontal="center" vertical="center"/>
    </xf>
    <xf numFmtId="0" fontId="3" fillId="5" borderId="19" xfId="0" applyFont="1" applyFill="1" applyBorder="1" applyAlignment="1">
      <alignment horizontal="center" vertical="center"/>
    </xf>
    <xf numFmtId="0" fontId="3" fillId="5" borderId="25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5" xfId="0" applyFont="1" applyFill="1" applyBorder="1" applyAlignment="1">
      <alignment horizontal="center" vertical="center"/>
    </xf>
    <xf numFmtId="0" fontId="3" fillId="5" borderId="34" xfId="0" applyFont="1" applyFill="1" applyBorder="1" applyAlignment="1">
      <alignment horizontal="center" vertical="center"/>
    </xf>
    <xf numFmtId="16" fontId="2" fillId="6" borderId="9" xfId="0" applyNumberFormat="1" applyFont="1" applyFill="1" applyBorder="1" applyAlignment="1">
      <alignment horizontal="center" vertical="center"/>
    </xf>
    <xf numFmtId="0" fontId="3" fillId="6" borderId="5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16" fontId="3" fillId="5" borderId="0" xfId="0" applyNumberFormat="1" applyFont="1" applyFill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3" fillId="6" borderId="28" xfId="0" applyFont="1" applyFill="1" applyBorder="1" applyAlignment="1">
      <alignment horizontal="center" vertical="center"/>
    </xf>
    <xf numFmtId="0" fontId="3" fillId="5" borderId="30" xfId="0" applyFont="1" applyFill="1" applyBorder="1" applyAlignment="1">
      <alignment horizontal="center" vertical="center"/>
    </xf>
    <xf numFmtId="0" fontId="3" fillId="6" borderId="18" xfId="0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16" fontId="3" fillId="5" borderId="1" xfId="0" applyNumberFormat="1" applyFont="1" applyFill="1" applyBorder="1" applyAlignment="1">
      <alignment horizontal="center" vertical="center"/>
    </xf>
    <xf numFmtId="0" fontId="0" fillId="0" borderId="20" xfId="0" applyFont="1" applyBorder="1"/>
    <xf numFmtId="0" fontId="6" fillId="7" borderId="35" xfId="0" applyFont="1" applyFill="1" applyBorder="1" applyAlignment="1">
      <alignment horizontal="center" vertical="center"/>
    </xf>
    <xf numFmtId="0" fontId="3" fillId="5" borderId="36" xfId="0" applyFont="1" applyFill="1" applyBorder="1" applyAlignment="1">
      <alignment horizontal="center" vertical="center"/>
    </xf>
    <xf numFmtId="0" fontId="2" fillId="3" borderId="20" xfId="0" applyFont="1" applyFill="1" applyBorder="1"/>
    <xf numFmtId="0" fontId="0" fillId="0" borderId="12" xfId="0" applyFont="1" applyBorder="1"/>
    <xf numFmtId="0" fontId="2" fillId="8" borderId="28" xfId="0" applyFont="1" applyFill="1" applyBorder="1" applyAlignment="1">
      <alignment horizontal="center" vertical="center" wrapText="1"/>
    </xf>
    <xf numFmtId="0" fontId="10" fillId="9" borderId="5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9" borderId="28" xfId="0" applyFont="1" applyFill="1" applyBorder="1" applyAlignment="1">
      <alignment horizontal="center" vertical="center"/>
    </xf>
    <xf numFmtId="0" fontId="2" fillId="3" borderId="14" xfId="0" applyFont="1" applyFill="1" applyBorder="1"/>
    <xf numFmtId="0" fontId="0" fillId="0" borderId="15" xfId="0" applyFont="1" applyBorder="1"/>
    <xf numFmtId="0" fontId="0" fillId="0" borderId="21" xfId="0" applyFont="1" applyBorder="1"/>
    <xf numFmtId="0" fontId="0" fillId="0" borderId="21" xfId="0" applyBorder="1"/>
    <xf numFmtId="0" fontId="0" fillId="0" borderId="26" xfId="0" applyFont="1" applyBorder="1"/>
    <xf numFmtId="0" fontId="2" fillId="3" borderId="25" xfId="0" applyFont="1" applyFill="1" applyBorder="1"/>
    <xf numFmtId="0" fontId="0" fillId="0" borderId="16" xfId="0" applyFont="1" applyBorder="1"/>
    <xf numFmtId="0" fontId="0" fillId="0" borderId="23" xfId="0" applyFont="1" applyBorder="1"/>
    <xf numFmtId="0" fontId="0" fillId="3" borderId="15" xfId="0" applyFill="1" applyBorder="1"/>
    <xf numFmtId="0" fontId="0" fillId="0" borderId="23" xfId="0" applyBorder="1"/>
    <xf numFmtId="0" fontId="0" fillId="0" borderId="4" xfId="0" applyBorder="1"/>
    <xf numFmtId="0" fontId="2" fillId="8" borderId="4" xfId="0" applyFont="1" applyFill="1" applyBorder="1" applyAlignment="1">
      <alignment horizontal="center" vertical="center" wrapText="1"/>
    </xf>
    <xf numFmtId="0" fontId="0" fillId="4" borderId="40" xfId="0" applyFont="1" applyFill="1" applyBorder="1" applyAlignment="1">
      <alignment horizontal="center" vertical="center"/>
    </xf>
    <xf numFmtId="0" fontId="3" fillId="4" borderId="41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left" vertical="center"/>
    </xf>
    <xf numFmtId="0" fontId="0" fillId="7" borderId="13" xfId="0" applyFont="1" applyFill="1" applyBorder="1" applyAlignment="1">
      <alignment vertical="center"/>
    </xf>
    <xf numFmtId="0" fontId="0" fillId="7" borderId="14" xfId="0" applyFont="1" applyFill="1" applyBorder="1" applyAlignment="1">
      <alignment horizontal="center"/>
    </xf>
    <xf numFmtId="0" fontId="0" fillId="0" borderId="14" xfId="0" applyBorder="1"/>
    <xf numFmtId="0" fontId="3" fillId="7" borderId="19" xfId="0" applyFont="1" applyFill="1" applyBorder="1" applyAlignment="1">
      <alignment horizontal="left" vertical="center"/>
    </xf>
    <xf numFmtId="0" fontId="0" fillId="7" borderId="19" xfId="0" applyFont="1" applyFill="1" applyBorder="1" applyAlignment="1">
      <alignment horizontal="left" vertical="center"/>
    </xf>
    <xf numFmtId="0" fontId="0" fillId="7" borderId="20" xfId="0" applyFont="1" applyFill="1" applyBorder="1" applyAlignment="1">
      <alignment horizontal="center" vertical="center"/>
    </xf>
    <xf numFmtId="0" fontId="3" fillId="7" borderId="19" xfId="0" applyFont="1" applyFill="1" applyBorder="1"/>
    <xf numFmtId="0" fontId="0" fillId="7" borderId="19" xfId="0" applyFont="1" applyFill="1" applyBorder="1"/>
    <xf numFmtId="0" fontId="0" fillId="7" borderId="20" xfId="0" applyFill="1" applyBorder="1" applyAlignment="1">
      <alignment horizontal="center"/>
    </xf>
    <xf numFmtId="0" fontId="3" fillId="3" borderId="20" xfId="0" applyFont="1" applyFill="1" applyBorder="1" applyAlignment="1">
      <alignment horizontal="center" vertical="center"/>
    </xf>
    <xf numFmtId="0" fontId="0" fillId="7" borderId="20" xfId="0" applyFont="1" applyFill="1" applyBorder="1" applyAlignment="1">
      <alignment horizontal="center"/>
    </xf>
    <xf numFmtId="0" fontId="3" fillId="7" borderId="30" xfId="0" applyFont="1" applyFill="1" applyBorder="1"/>
    <xf numFmtId="0" fontId="0" fillId="7" borderId="30" xfId="0" applyFont="1" applyFill="1" applyBorder="1"/>
    <xf numFmtId="0" fontId="0" fillId="7" borderId="25" xfId="0" applyFont="1" applyFill="1" applyBorder="1" applyAlignment="1">
      <alignment horizontal="center"/>
    </xf>
    <xf numFmtId="0" fontId="3" fillId="3" borderId="25" xfId="0" applyFont="1" applyFill="1" applyBorder="1"/>
    <xf numFmtId="0" fontId="0" fillId="0" borderId="22" xfId="0" applyBorder="1"/>
    <xf numFmtId="0" fontId="0" fillId="0" borderId="25" xfId="0" applyBorder="1"/>
    <xf numFmtId="0" fontId="0" fillId="0" borderId="27" xfId="0" applyBorder="1"/>
    <xf numFmtId="0" fontId="0" fillId="3" borderId="20" xfId="0" applyFill="1" applyBorder="1"/>
    <xf numFmtId="0" fontId="5" fillId="7" borderId="15" xfId="0" applyFont="1" applyFill="1" applyBorder="1" applyAlignment="1">
      <alignment horizontal="left"/>
    </xf>
    <xf numFmtId="0" fontId="2" fillId="3" borderId="14" xfId="0" applyFont="1" applyFill="1" applyBorder="1" applyAlignment="1">
      <alignment horizontal="left"/>
    </xf>
    <xf numFmtId="0" fontId="5" fillId="7" borderId="21" xfId="0" applyFont="1" applyFill="1" applyBorder="1" applyAlignment="1">
      <alignment horizontal="left"/>
    </xf>
    <xf numFmtId="0" fontId="2" fillId="3" borderId="27" xfId="0" applyFont="1" applyFill="1" applyBorder="1" applyAlignment="1">
      <alignment horizontal="left"/>
    </xf>
    <xf numFmtId="0" fontId="6" fillId="7" borderId="21" xfId="0" applyFont="1" applyFill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6" fillId="7" borderId="23" xfId="0" applyFont="1" applyFill="1" applyBorder="1" applyAlignment="1">
      <alignment horizontal="left"/>
    </xf>
    <xf numFmtId="0" fontId="3" fillId="0" borderId="25" xfId="0" applyFont="1" applyBorder="1" applyAlignment="1">
      <alignment horizontal="left"/>
    </xf>
    <xf numFmtId="0" fontId="6" fillId="7" borderId="26" xfId="0" applyFont="1" applyFill="1" applyBorder="1" applyAlignment="1">
      <alignment horizontal="left"/>
    </xf>
    <xf numFmtId="0" fontId="5" fillId="7" borderId="16" xfId="0" applyFont="1" applyFill="1" applyBorder="1" applyAlignment="1">
      <alignment horizontal="left"/>
    </xf>
    <xf numFmtId="0" fontId="2" fillId="3" borderId="27" xfId="0" applyFont="1" applyFill="1" applyBorder="1"/>
    <xf numFmtId="0" fontId="9" fillId="3" borderId="25" xfId="0" applyFont="1" applyFill="1" applyBorder="1"/>
    <xf numFmtId="0" fontId="0" fillId="7" borderId="14" xfId="0" applyFont="1" applyFill="1" applyBorder="1" applyAlignment="1">
      <alignment horizontal="left" vertical="center"/>
    </xf>
    <xf numFmtId="0" fontId="0" fillId="7" borderId="15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left"/>
    </xf>
    <xf numFmtId="0" fontId="0" fillId="0" borderId="15" xfId="0" applyBorder="1"/>
    <xf numFmtId="0" fontId="3" fillId="7" borderId="18" xfId="0" applyFont="1" applyFill="1" applyBorder="1" applyAlignment="1">
      <alignment horizontal="left" vertical="center"/>
    </xf>
    <xf numFmtId="0" fontId="0" fillId="7" borderId="27" xfId="0" applyFont="1" applyFill="1" applyBorder="1" applyAlignment="1">
      <alignment horizontal="left" vertical="center"/>
    </xf>
    <xf numFmtId="0" fontId="0" fillId="7" borderId="16" xfId="0" applyFont="1" applyFill="1" applyBorder="1" applyAlignment="1">
      <alignment horizontal="center"/>
    </xf>
    <xf numFmtId="0" fontId="3" fillId="0" borderId="20" xfId="0" applyFont="1" applyBorder="1" applyAlignment="1">
      <alignment horizontal="left" vertical="center"/>
    </xf>
    <xf numFmtId="0" fontId="0" fillId="7" borderId="20" xfId="0" applyFont="1" applyFill="1" applyBorder="1"/>
    <xf numFmtId="0" fontId="0" fillId="7" borderId="21" xfId="0" applyFill="1" applyBorder="1" applyAlignment="1">
      <alignment horizontal="center"/>
    </xf>
    <xf numFmtId="0" fontId="3" fillId="3" borderId="20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center" vertical="center"/>
    </xf>
    <xf numFmtId="0" fontId="3" fillId="7" borderId="24" xfId="0" applyFont="1" applyFill="1" applyBorder="1"/>
    <xf numFmtId="0" fontId="0" fillId="7" borderId="24" xfId="0" applyFont="1" applyFill="1" applyBorder="1"/>
    <xf numFmtId="0" fontId="0" fillId="7" borderId="22" xfId="0" applyFont="1" applyFill="1" applyBorder="1"/>
    <xf numFmtId="0" fontId="0" fillId="7" borderId="23" xfId="0" applyFont="1" applyFill="1" applyBorder="1" applyAlignment="1">
      <alignment horizontal="center"/>
    </xf>
    <xf numFmtId="0" fontId="0" fillId="7" borderId="25" xfId="0" applyFont="1" applyFill="1" applyBorder="1"/>
    <xf numFmtId="0" fontId="0" fillId="7" borderId="26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left"/>
    </xf>
    <xf numFmtId="0" fontId="0" fillId="7" borderId="20" xfId="0" applyFont="1" applyFill="1" applyBorder="1" applyAlignment="1">
      <alignment horizontal="left" vertical="center"/>
    </xf>
    <xf numFmtId="0" fontId="0" fillId="7" borderId="21" xfId="0" applyFont="1" applyFill="1" applyBorder="1" applyAlignment="1">
      <alignment horizontal="center" vertical="center"/>
    </xf>
    <xf numFmtId="0" fontId="5" fillId="7" borderId="20" xfId="0" applyFont="1" applyFill="1" applyBorder="1"/>
    <xf numFmtId="0" fontId="3" fillId="3" borderId="11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/>
    </xf>
    <xf numFmtId="0" fontId="0" fillId="7" borderId="20" xfId="0" applyFont="1" applyFill="1" applyBorder="1" applyAlignment="1">
      <alignment vertical="center"/>
    </xf>
    <xf numFmtId="0" fontId="0" fillId="7" borderId="21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3" fillId="3" borderId="11" xfId="0" applyFont="1" applyFill="1" applyBorder="1"/>
    <xf numFmtId="0" fontId="3" fillId="3" borderId="21" xfId="0" applyFont="1" applyFill="1" applyBorder="1"/>
    <xf numFmtId="0" fontId="3" fillId="3" borderId="16" xfId="0" applyFont="1" applyFill="1" applyBorder="1"/>
    <xf numFmtId="0" fontId="3" fillId="3" borderId="12" xfId="0" applyFont="1" applyFill="1" applyBorder="1"/>
    <xf numFmtId="0" fontId="2" fillId="3" borderId="21" xfId="0" applyFont="1" applyFill="1" applyBorder="1"/>
    <xf numFmtId="0" fontId="2" fillId="7" borderId="18" xfId="0" applyFont="1" applyFill="1" applyBorder="1"/>
    <xf numFmtId="0" fontId="5" fillId="7" borderId="18" xfId="0" applyFont="1" applyFill="1" applyBorder="1"/>
    <xf numFmtId="0" fontId="5" fillId="7" borderId="27" xfId="0" applyFont="1" applyFill="1" applyBorder="1"/>
    <xf numFmtId="0" fontId="5" fillId="7" borderId="16" xfId="0" applyFont="1" applyFill="1" applyBorder="1" applyAlignment="1">
      <alignment horizontal="center"/>
    </xf>
    <xf numFmtId="0" fontId="3" fillId="3" borderId="38" xfId="0" applyFont="1" applyFill="1" applyBorder="1"/>
    <xf numFmtId="0" fontId="2" fillId="4" borderId="4" xfId="0" applyFont="1" applyFill="1" applyBorder="1" applyAlignment="1">
      <alignment horizontal="center" vertical="center"/>
    </xf>
    <xf numFmtId="0" fontId="6" fillId="7" borderId="34" xfId="0" applyFont="1" applyFill="1" applyBorder="1" applyAlignment="1">
      <alignment horizontal="center" vertical="center"/>
    </xf>
    <xf numFmtId="0" fontId="5" fillId="7" borderId="35" xfId="0" applyFont="1" applyFill="1" applyBorder="1"/>
    <xf numFmtId="0" fontId="5" fillId="7" borderId="19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left" vertical="center"/>
    </xf>
    <xf numFmtId="0" fontId="3" fillId="7" borderId="20" xfId="0" applyFont="1" applyFill="1" applyBorder="1" applyAlignment="1">
      <alignment horizontal="left" vertical="center"/>
    </xf>
    <xf numFmtId="0" fontId="0" fillId="7" borderId="35" xfId="0" applyFont="1" applyFill="1" applyBorder="1"/>
    <xf numFmtId="0" fontId="3" fillId="7" borderId="27" xfId="0" applyFont="1" applyFill="1" applyBorder="1"/>
    <xf numFmtId="0" fontId="0" fillId="7" borderId="22" xfId="0" applyFont="1" applyFill="1" applyBorder="1" applyAlignment="1">
      <alignment vertical="center"/>
    </xf>
    <xf numFmtId="0" fontId="5" fillId="7" borderId="22" xfId="0" applyFont="1" applyFill="1" applyBorder="1"/>
    <xf numFmtId="0" fontId="0" fillId="7" borderId="18" xfId="0" applyFont="1" applyFill="1" applyBorder="1" applyAlignment="1">
      <alignment horizontal="left" vertical="center"/>
    </xf>
    <xf numFmtId="0" fontId="0" fillId="7" borderId="27" xfId="0" applyFont="1" applyFill="1" applyBorder="1" applyAlignment="1">
      <alignment horizontal="center"/>
    </xf>
    <xf numFmtId="0" fontId="0" fillId="7" borderId="14" xfId="0" applyFont="1" applyFill="1" applyBorder="1" applyAlignment="1">
      <alignment vertical="center"/>
    </xf>
    <xf numFmtId="0" fontId="3" fillId="6" borderId="20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left"/>
    </xf>
    <xf numFmtId="0" fontId="2" fillId="3" borderId="25" xfId="0" applyFont="1" applyFill="1" applyBorder="1" applyAlignment="1">
      <alignment horizontal="left"/>
    </xf>
    <xf numFmtId="0" fontId="0" fillId="0" borderId="28" xfId="0" applyBorder="1"/>
    <xf numFmtId="0" fontId="5" fillId="7" borderId="22" xfId="0" applyFont="1" applyFill="1" applyBorder="1" applyAlignment="1">
      <alignment horizontal="center" vertical="center"/>
    </xf>
    <xf numFmtId="0" fontId="3" fillId="7" borderId="27" xfId="0" applyFont="1" applyFill="1" applyBorder="1" applyAlignment="1">
      <alignment horizontal="left" vertical="center"/>
    </xf>
    <xf numFmtId="0" fontId="0" fillId="7" borderId="27" xfId="0" applyFont="1" applyFill="1" applyBorder="1" applyAlignment="1">
      <alignment vertical="center"/>
    </xf>
    <xf numFmtId="0" fontId="3" fillId="3" borderId="20" xfId="0" applyFont="1" applyFill="1" applyBorder="1" applyAlignment="1">
      <alignment horizontal="left" vertical="center"/>
    </xf>
    <xf numFmtId="0" fontId="0" fillId="7" borderId="22" xfId="0" applyFont="1" applyFill="1" applyBorder="1" applyAlignment="1">
      <alignment horizontal="center"/>
    </xf>
    <xf numFmtId="0" fontId="5" fillId="7" borderId="14" xfId="0" applyFont="1" applyFill="1" applyBorder="1" applyAlignment="1">
      <alignment horizontal="left"/>
    </xf>
    <xf numFmtId="0" fontId="5" fillId="7" borderId="14" xfId="0" applyFont="1" applyFill="1" applyBorder="1" applyAlignment="1">
      <alignment horizontal="center" vertical="center"/>
    </xf>
    <xf numFmtId="0" fontId="5" fillId="7" borderId="20" xfId="0" applyFont="1" applyFill="1" applyBorder="1" applyAlignment="1">
      <alignment horizontal="left"/>
    </xf>
    <xf numFmtId="0" fontId="5" fillId="7" borderId="20" xfId="0" applyFont="1" applyFill="1" applyBorder="1" applyAlignment="1">
      <alignment horizontal="center" vertical="center"/>
    </xf>
    <xf numFmtId="0" fontId="6" fillId="7" borderId="25" xfId="0" applyFont="1" applyFill="1" applyBorder="1" applyAlignment="1">
      <alignment horizontal="left"/>
    </xf>
    <xf numFmtId="0" fontId="6" fillId="7" borderId="25" xfId="0" applyFont="1" applyFill="1" applyBorder="1" applyAlignment="1">
      <alignment horizontal="center" vertical="center"/>
    </xf>
    <xf numFmtId="16" fontId="2" fillId="10" borderId="5" xfId="0" applyNumberFormat="1" applyFont="1" applyFill="1" applyBorder="1" applyAlignment="1">
      <alignment horizontal="center" vertical="center"/>
    </xf>
    <xf numFmtId="0" fontId="2" fillId="10" borderId="9" xfId="0" applyFont="1" applyFill="1" applyBorder="1" applyAlignment="1">
      <alignment horizontal="center" vertical="center"/>
    </xf>
    <xf numFmtId="0" fontId="3" fillId="10" borderId="20" xfId="0" applyFont="1" applyFill="1" applyBorder="1"/>
    <xf numFmtId="0" fontId="6" fillId="10" borderId="23" xfId="0" applyFont="1" applyFill="1" applyBorder="1" applyAlignment="1">
      <alignment horizontal="left"/>
    </xf>
    <xf numFmtId="0" fontId="5" fillId="10" borderId="15" xfId="0" applyFont="1" applyFill="1" applyBorder="1" applyAlignment="1">
      <alignment horizontal="left"/>
    </xf>
    <xf numFmtId="0" fontId="5" fillId="10" borderId="15" xfId="0" applyFont="1" applyFill="1" applyBorder="1" applyAlignment="1">
      <alignment horizontal="center" vertical="center"/>
    </xf>
    <xf numFmtId="16" fontId="2" fillId="10" borderId="17" xfId="0" applyNumberFormat="1" applyFont="1" applyFill="1" applyBorder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2" fillId="10" borderId="20" xfId="0" applyFont="1" applyFill="1" applyBorder="1"/>
    <xf numFmtId="0" fontId="5" fillId="10" borderId="21" xfId="0" applyFont="1" applyFill="1" applyBorder="1" applyAlignment="1">
      <alignment horizontal="left"/>
    </xf>
    <xf numFmtId="0" fontId="5" fillId="10" borderId="21" xfId="0" applyFont="1" applyFill="1" applyBorder="1" applyAlignment="1">
      <alignment horizontal="center" vertical="center"/>
    </xf>
    <xf numFmtId="0" fontId="3" fillId="10" borderId="25" xfId="0" applyFont="1" applyFill="1" applyBorder="1"/>
    <xf numFmtId="0" fontId="6" fillId="10" borderId="26" xfId="0" applyFont="1" applyFill="1" applyBorder="1" applyAlignment="1">
      <alignment horizontal="left"/>
    </xf>
    <xf numFmtId="0" fontId="6" fillId="10" borderId="26" xfId="0" applyFont="1" applyFill="1" applyBorder="1" applyAlignment="1">
      <alignment horizontal="center" vertical="center"/>
    </xf>
    <xf numFmtId="0" fontId="0" fillId="10" borderId="17" xfId="0" applyFill="1" applyBorder="1" applyAlignment="1">
      <alignment horizontal="center" vertical="center"/>
    </xf>
    <xf numFmtId="0" fontId="6" fillId="10" borderId="21" xfId="0" applyFont="1" applyFill="1" applyBorder="1" applyAlignment="1">
      <alignment horizontal="left"/>
    </xf>
    <xf numFmtId="0" fontId="6" fillId="10" borderId="21" xfId="0" applyFont="1" applyFill="1" applyBorder="1" applyAlignment="1">
      <alignment horizontal="center" vertical="center"/>
    </xf>
    <xf numFmtId="16" fontId="2" fillId="10" borderId="11" xfId="0" applyNumberFormat="1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10" borderId="13" xfId="0" applyFont="1" applyFill="1" applyBorder="1" applyAlignment="1">
      <alignment horizontal="left" vertical="center"/>
    </xf>
    <xf numFmtId="0" fontId="0" fillId="10" borderId="13" xfId="0" applyFont="1" applyFill="1" applyBorder="1" applyAlignment="1">
      <alignment vertical="center"/>
    </xf>
    <xf numFmtId="0" fontId="0" fillId="10" borderId="14" xfId="0" applyFont="1" applyFill="1" applyBorder="1" applyAlignment="1">
      <alignment horizontal="left" vertical="center"/>
    </xf>
    <xf numFmtId="0" fontId="0" fillId="10" borderId="15" xfId="0" applyFont="1" applyFill="1" applyBorder="1" applyAlignment="1">
      <alignment horizontal="center"/>
    </xf>
    <xf numFmtId="16" fontId="3" fillId="10" borderId="12" xfId="0" applyNumberFormat="1" applyFont="1" applyFill="1" applyBorder="1" applyAlignment="1">
      <alignment horizontal="center" vertical="center"/>
    </xf>
    <xf numFmtId="0" fontId="3" fillId="10" borderId="10" xfId="0" applyFont="1" applyFill="1" applyBorder="1" applyAlignment="1">
      <alignment horizontal="center" vertical="center"/>
    </xf>
    <xf numFmtId="0" fontId="3" fillId="10" borderId="19" xfId="0" applyFont="1" applyFill="1" applyBorder="1" applyAlignment="1">
      <alignment horizontal="left" vertical="center"/>
    </xf>
    <xf numFmtId="0" fontId="0" fillId="10" borderId="19" xfId="0" applyFont="1" applyFill="1" applyBorder="1" applyAlignment="1">
      <alignment horizontal="left" vertical="center"/>
    </xf>
    <xf numFmtId="0" fontId="0" fillId="10" borderId="20" xfId="0" applyFont="1" applyFill="1" applyBorder="1" applyAlignment="1">
      <alignment horizontal="left" vertical="center"/>
    </xf>
    <xf numFmtId="0" fontId="0" fillId="10" borderId="21" xfId="0" applyFont="1" applyFill="1" applyBorder="1" applyAlignment="1">
      <alignment horizontal="center" vertical="center"/>
    </xf>
    <xf numFmtId="0" fontId="3" fillId="10" borderId="19" xfId="0" applyFont="1" applyFill="1" applyBorder="1"/>
    <xf numFmtId="0" fontId="0" fillId="10" borderId="19" xfId="0" applyFill="1" applyBorder="1"/>
    <xf numFmtId="0" fontId="0" fillId="10" borderId="20" xfId="0" applyFill="1" applyBorder="1"/>
    <xf numFmtId="0" fontId="0" fillId="10" borderId="21" xfId="0" applyFill="1" applyBorder="1" applyAlignment="1">
      <alignment horizontal="center"/>
    </xf>
    <xf numFmtId="0" fontId="3" fillId="10" borderId="17" xfId="0" applyFont="1" applyFill="1" applyBorder="1" applyAlignment="1">
      <alignment horizontal="center" vertical="center"/>
    </xf>
    <xf numFmtId="0" fontId="3" fillId="10" borderId="19" xfId="0" applyFont="1" applyFill="1" applyBorder="1" applyAlignment="1">
      <alignment vertical="center"/>
    </xf>
    <xf numFmtId="0" fontId="0" fillId="10" borderId="19" xfId="0" applyFont="1" applyFill="1" applyBorder="1" applyAlignment="1">
      <alignment vertical="center"/>
    </xf>
    <xf numFmtId="0" fontId="0" fillId="10" borderId="20" xfId="0" applyFont="1" applyFill="1" applyBorder="1" applyAlignment="1">
      <alignment vertical="center"/>
    </xf>
    <xf numFmtId="0" fontId="0" fillId="10" borderId="21" xfId="0" applyFont="1" applyFill="1" applyBorder="1" applyAlignment="1">
      <alignment horizontal="center"/>
    </xf>
    <xf numFmtId="0" fontId="3" fillId="10" borderId="30" xfId="0" applyFont="1" applyFill="1" applyBorder="1"/>
    <xf numFmtId="0" fontId="0" fillId="10" borderId="30" xfId="0" applyFont="1" applyFill="1" applyBorder="1"/>
    <xf numFmtId="0" fontId="0" fillId="10" borderId="25" xfId="0" applyFont="1" applyFill="1" applyBorder="1"/>
    <xf numFmtId="0" fontId="0" fillId="10" borderId="26" xfId="0" applyFont="1" applyFill="1" applyBorder="1" applyAlignment="1">
      <alignment horizontal="center"/>
    </xf>
    <xf numFmtId="0" fontId="2" fillId="10" borderId="14" xfId="0" applyFont="1" applyFill="1" applyBorder="1"/>
    <xf numFmtId="0" fontId="5" fillId="3" borderId="21" xfId="0" applyFont="1" applyFill="1" applyBorder="1" applyAlignment="1">
      <alignment horizontal="left"/>
    </xf>
    <xf numFmtId="0" fontId="5" fillId="3" borderId="21" xfId="0" applyFont="1" applyFill="1" applyBorder="1" applyAlignment="1">
      <alignment horizontal="center" vertical="center"/>
    </xf>
    <xf numFmtId="0" fontId="2" fillId="10" borderId="22" xfId="0" applyFont="1" applyFill="1" applyBorder="1"/>
    <xf numFmtId="0" fontId="5" fillId="10" borderId="23" xfId="0" applyFont="1" applyFill="1" applyBorder="1"/>
    <xf numFmtId="0" fontId="5" fillId="10" borderId="23" xfId="0" applyFont="1" applyFill="1" applyBorder="1" applyAlignment="1">
      <alignment horizontal="center" vertical="center"/>
    </xf>
    <xf numFmtId="0" fontId="3" fillId="10" borderId="22" xfId="0" applyFont="1" applyFill="1" applyBorder="1"/>
    <xf numFmtId="0" fontId="6" fillId="10" borderId="23" xfId="0" applyFont="1" applyFill="1" applyBorder="1" applyAlignment="1">
      <alignment horizontal="center" vertical="center"/>
    </xf>
    <xf numFmtId="0" fontId="6" fillId="7" borderId="20" xfId="0" applyFont="1" applyFill="1" applyBorder="1"/>
    <xf numFmtId="0" fontId="6" fillId="7" borderId="20" xfId="0" applyFont="1" applyFill="1" applyBorder="1" applyAlignment="1">
      <alignment horizontal="center" vertical="center"/>
    </xf>
    <xf numFmtId="0" fontId="5" fillId="7" borderId="25" xfId="0" applyFont="1" applyFill="1" applyBorder="1"/>
    <xf numFmtId="0" fontId="5" fillId="7" borderId="25" xfId="0" applyFont="1" applyFill="1" applyBorder="1" applyAlignment="1">
      <alignment horizontal="center" vertical="center"/>
    </xf>
    <xf numFmtId="0" fontId="3" fillId="10" borderId="14" xfId="0" applyFont="1" applyFill="1" applyBorder="1" applyAlignment="1">
      <alignment horizontal="left" vertical="center"/>
    </xf>
    <xf numFmtId="0" fontId="0" fillId="10" borderId="14" xfId="0" applyFont="1" applyFill="1" applyBorder="1" applyAlignment="1">
      <alignment vertical="center"/>
    </xf>
    <xf numFmtId="0" fontId="0" fillId="10" borderId="14" xfId="0" applyFill="1" applyBorder="1" applyAlignment="1">
      <alignment horizontal="center"/>
    </xf>
    <xf numFmtId="16" fontId="3" fillId="10" borderId="12" xfId="0" applyNumberFormat="1" applyFont="1" applyFill="1" applyBorder="1" applyAlignment="1">
      <alignment horizontal="center" vertical="top"/>
    </xf>
    <xf numFmtId="0" fontId="3" fillId="10" borderId="20" xfId="0" applyFont="1" applyFill="1" applyBorder="1" applyAlignment="1">
      <alignment horizontal="left" vertical="center"/>
    </xf>
    <xf numFmtId="0" fontId="0" fillId="10" borderId="20" xfId="0" applyFill="1" applyBorder="1" applyAlignment="1">
      <alignment horizontal="center"/>
    </xf>
    <xf numFmtId="0" fontId="0" fillId="10" borderId="20" xfId="0" applyFont="1" applyFill="1" applyBorder="1" applyAlignment="1">
      <alignment horizontal="center"/>
    </xf>
    <xf numFmtId="0" fontId="0" fillId="10" borderId="25" xfId="0" applyFont="1" applyFill="1" applyBorder="1" applyAlignment="1">
      <alignment horizontal="center"/>
    </xf>
    <xf numFmtId="0" fontId="0" fillId="7" borderId="27" xfId="0" applyFill="1" applyBorder="1" applyAlignment="1">
      <alignment horizontal="center"/>
    </xf>
    <xf numFmtId="0" fontId="0" fillId="7" borderId="14" xfId="0" applyFill="1" applyBorder="1" applyAlignment="1">
      <alignment horizontal="center"/>
    </xf>
    <xf numFmtId="0" fontId="3" fillId="0" borderId="14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0" fillId="7" borderId="22" xfId="0" applyFill="1" applyBorder="1" applyAlignment="1">
      <alignment horizontal="center"/>
    </xf>
    <xf numFmtId="0" fontId="3" fillId="7" borderId="28" xfId="0" applyFont="1" applyFill="1" applyBorder="1"/>
    <xf numFmtId="0" fontId="0" fillId="7" borderId="28" xfId="0" applyFont="1" applyFill="1" applyBorder="1"/>
    <xf numFmtId="0" fontId="0" fillId="7" borderId="28" xfId="0" applyFont="1" applyFill="1" applyBorder="1" applyAlignment="1">
      <alignment horizontal="center"/>
    </xf>
    <xf numFmtId="0" fontId="3" fillId="11" borderId="20" xfId="0" applyFont="1" applyFill="1" applyBorder="1"/>
    <xf numFmtId="0" fontId="0" fillId="11" borderId="21" xfId="0" applyFont="1" applyFill="1" applyBorder="1"/>
    <xf numFmtId="0" fontId="0" fillId="11" borderId="21" xfId="0" applyFont="1" applyFill="1" applyBorder="1" applyAlignment="1">
      <alignment horizontal="center"/>
    </xf>
    <xf numFmtId="0" fontId="6" fillId="7" borderId="20" xfId="0" applyFont="1" applyFill="1" applyBorder="1" applyAlignment="1">
      <alignment horizontal="left"/>
    </xf>
    <xf numFmtId="0" fontId="6" fillId="7" borderId="30" xfId="0" applyFont="1" applyFill="1" applyBorder="1" applyAlignment="1">
      <alignment horizontal="center" vertical="center"/>
    </xf>
    <xf numFmtId="0" fontId="2" fillId="9" borderId="17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left"/>
    </xf>
    <xf numFmtId="0" fontId="3" fillId="0" borderId="19" xfId="0" applyFont="1" applyBorder="1" applyAlignment="1">
      <alignment horizontal="left" vertical="center"/>
    </xf>
    <xf numFmtId="0" fontId="3" fillId="3" borderId="19" xfId="0" applyFont="1" applyFill="1" applyBorder="1" applyAlignment="1">
      <alignment horizontal="left"/>
    </xf>
    <xf numFmtId="0" fontId="0" fillId="0" borderId="17" xfId="0" applyFont="1" applyBorder="1"/>
    <xf numFmtId="0" fontId="3" fillId="3" borderId="30" xfId="0" applyFont="1" applyFill="1" applyBorder="1" applyAlignment="1">
      <alignment horizontal="left"/>
    </xf>
    <xf numFmtId="0" fontId="3" fillId="5" borderId="0" xfId="0" applyFont="1" applyFill="1" applyAlignment="1">
      <alignment horizontal="center" vertical="center"/>
    </xf>
    <xf numFmtId="0" fontId="3" fillId="6" borderId="14" xfId="0" applyFont="1" applyFill="1" applyBorder="1" applyAlignment="1">
      <alignment horizontal="center" vertical="center"/>
    </xf>
    <xf numFmtId="0" fontId="3" fillId="7" borderId="36" xfId="0" applyFont="1" applyFill="1" applyBorder="1" applyAlignment="1">
      <alignment horizontal="left" vertical="center"/>
    </xf>
    <xf numFmtId="16" fontId="2" fillId="6" borderId="12" xfId="0" applyNumberFormat="1" applyFont="1" applyFill="1" applyBorder="1" applyAlignment="1">
      <alignment horizontal="center" vertical="center"/>
    </xf>
    <xf numFmtId="0" fontId="3" fillId="7" borderId="39" xfId="0" applyFont="1" applyFill="1" applyBorder="1" applyAlignment="1">
      <alignment horizontal="left" vertical="center"/>
    </xf>
    <xf numFmtId="0" fontId="3" fillId="6" borderId="10" xfId="0" applyFont="1" applyFill="1" applyBorder="1" applyAlignment="1">
      <alignment horizontal="center" vertical="center"/>
    </xf>
    <xf numFmtId="0" fontId="3" fillId="7" borderId="35" xfId="0" applyFont="1" applyFill="1" applyBorder="1"/>
    <xf numFmtId="0" fontId="3" fillId="11" borderId="21" xfId="0" applyFont="1" applyFill="1" applyBorder="1"/>
    <xf numFmtId="0" fontId="3" fillId="6" borderId="29" xfId="0" applyFont="1" applyFill="1" applyBorder="1" applyAlignment="1">
      <alignment horizontal="center" vertical="center"/>
    </xf>
    <xf numFmtId="0" fontId="3" fillId="7" borderId="37" xfId="0" applyFont="1" applyFill="1" applyBorder="1"/>
    <xf numFmtId="0" fontId="3" fillId="5" borderId="14" xfId="0" applyFont="1" applyFill="1" applyBorder="1" applyAlignment="1">
      <alignment horizontal="center"/>
    </xf>
    <xf numFmtId="0" fontId="2" fillId="7" borderId="15" xfId="0" applyFont="1" applyFill="1" applyBorder="1"/>
    <xf numFmtId="0" fontId="3" fillId="5" borderId="20" xfId="0" applyFont="1" applyFill="1" applyBorder="1" applyAlignment="1">
      <alignment horizontal="center"/>
    </xf>
    <xf numFmtId="0" fontId="2" fillId="7" borderId="21" xfId="0" applyFont="1" applyFill="1" applyBorder="1"/>
    <xf numFmtId="0" fontId="2" fillId="7" borderId="23" xfId="0" applyFont="1" applyFill="1" applyBorder="1"/>
    <xf numFmtId="0" fontId="3" fillId="7" borderId="21" xfId="0" applyFont="1" applyFill="1" applyBorder="1"/>
    <xf numFmtId="0" fontId="3" fillId="5" borderId="22" xfId="0" applyFont="1" applyFill="1" applyBorder="1" applyAlignment="1">
      <alignment horizontal="center"/>
    </xf>
    <xf numFmtId="0" fontId="3" fillId="6" borderId="20" xfId="0" applyFont="1" applyFill="1" applyBorder="1" applyAlignment="1">
      <alignment horizontal="center"/>
    </xf>
    <xf numFmtId="0" fontId="2" fillId="7" borderId="16" xfId="0" applyFont="1" applyFill="1" applyBorder="1"/>
    <xf numFmtId="0" fontId="3" fillId="7" borderId="26" xfId="0" applyFont="1" applyFill="1" applyBorder="1"/>
    <xf numFmtId="0" fontId="2" fillId="7" borderId="26" xfId="0" applyFont="1" applyFill="1" applyBorder="1"/>
    <xf numFmtId="0" fontId="3" fillId="6" borderId="25" xfId="0" applyFont="1" applyFill="1" applyBorder="1" applyAlignment="1">
      <alignment horizontal="center"/>
    </xf>
    <xf numFmtId="0" fontId="11" fillId="5" borderId="10" xfId="0" applyFont="1" applyFill="1" applyBorder="1" applyAlignment="1">
      <alignment horizontal="center" vertical="center"/>
    </xf>
    <xf numFmtId="16" fontId="12" fillId="6" borderId="5" xfId="0" applyNumberFormat="1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2" fillId="7" borderId="14" xfId="0" applyFont="1" applyFill="1" applyBorder="1"/>
    <xf numFmtId="0" fontId="13" fillId="7" borderId="14" xfId="0" applyFont="1" applyFill="1" applyBorder="1" applyAlignment="1">
      <alignment horizontal="left"/>
    </xf>
    <xf numFmtId="0" fontId="13" fillId="7" borderId="14" xfId="0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left"/>
    </xf>
    <xf numFmtId="0" fontId="12" fillId="5" borderId="10" xfId="0" applyFont="1" applyFill="1" applyBorder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2" fillId="7" borderId="20" xfId="0" applyFont="1" applyFill="1" applyBorder="1"/>
    <xf numFmtId="0" fontId="13" fillId="7" borderId="21" xfId="0" applyFont="1" applyFill="1" applyBorder="1" applyAlignment="1">
      <alignment horizontal="left"/>
    </xf>
    <xf numFmtId="0" fontId="13" fillId="7" borderId="21" xfId="0" applyFont="1" applyFill="1" applyBorder="1" applyAlignment="1">
      <alignment horizontal="center" vertical="center"/>
    </xf>
    <xf numFmtId="0" fontId="12" fillId="3" borderId="27" xfId="0" applyFont="1" applyFill="1" applyBorder="1" applyAlignment="1">
      <alignment horizontal="left"/>
    </xf>
    <xf numFmtId="0" fontId="13" fillId="7" borderId="20" xfId="0" applyFont="1" applyFill="1" applyBorder="1" applyAlignment="1">
      <alignment horizontal="left"/>
    </xf>
    <xf numFmtId="0" fontId="13" fillId="7" borderId="20" xfId="0" applyFont="1" applyFill="1" applyBorder="1" applyAlignment="1">
      <alignment horizontal="center" vertical="center"/>
    </xf>
    <xf numFmtId="0" fontId="12" fillId="3" borderId="20" xfId="0" applyFont="1" applyFill="1" applyBorder="1" applyAlignment="1">
      <alignment horizontal="left"/>
    </xf>
    <xf numFmtId="0" fontId="14" fillId="7" borderId="20" xfId="0" applyFont="1" applyFill="1" applyBorder="1" applyAlignment="1">
      <alignment horizontal="left"/>
    </xf>
    <xf numFmtId="0" fontId="14" fillId="7" borderId="20" xfId="0" applyFont="1" applyFill="1" applyBorder="1" applyAlignment="1">
      <alignment horizontal="center" vertical="center"/>
    </xf>
    <xf numFmtId="0" fontId="15" fillId="3" borderId="17" xfId="0" applyFont="1" applyFill="1" applyBorder="1" applyAlignment="1">
      <alignment horizontal="left"/>
    </xf>
    <xf numFmtId="0" fontId="12" fillId="7" borderId="25" xfId="0" applyFont="1" applyFill="1" applyBorder="1"/>
    <xf numFmtId="0" fontId="13" fillId="7" borderId="25" xfId="0" applyFont="1" applyFill="1" applyBorder="1" applyAlignment="1">
      <alignment horizontal="left"/>
    </xf>
    <xf numFmtId="0" fontId="13" fillId="7" borderId="25" xfId="0" applyFont="1" applyFill="1" applyBorder="1" applyAlignment="1">
      <alignment horizontal="center" vertical="center"/>
    </xf>
    <xf numFmtId="0" fontId="12" fillId="3" borderId="25" xfId="0" applyFont="1" applyFill="1" applyBorder="1" applyAlignment="1">
      <alignment horizontal="left"/>
    </xf>
    <xf numFmtId="0" fontId="12" fillId="6" borderId="5" xfId="0" applyFont="1" applyFill="1" applyBorder="1" applyAlignment="1">
      <alignment horizontal="center" vertical="center"/>
    </xf>
    <xf numFmtId="0" fontId="12" fillId="7" borderId="27" xfId="0" applyFont="1" applyFill="1" applyBorder="1"/>
    <xf numFmtId="16" fontId="12" fillId="6" borderId="17" xfId="0" applyNumberFormat="1" applyFont="1" applyFill="1" applyBorder="1" applyAlignment="1">
      <alignment horizontal="center" vertical="center"/>
    </xf>
    <xf numFmtId="0" fontId="12" fillId="3" borderId="14" xfId="0" applyFont="1" applyFill="1" applyBorder="1"/>
    <xf numFmtId="0" fontId="12" fillId="3" borderId="20" xfId="0" applyFont="1" applyFill="1" applyBorder="1"/>
    <xf numFmtId="0" fontId="12" fillId="3" borderId="25" xfId="0" applyFont="1" applyFill="1" applyBorder="1"/>
    <xf numFmtId="0" fontId="12" fillId="6" borderId="10" xfId="0" applyFont="1" applyFill="1" applyBorder="1" applyAlignment="1">
      <alignment horizontal="center" vertical="center"/>
    </xf>
    <xf numFmtId="0" fontId="12" fillId="3" borderId="27" xfId="0" applyFont="1" applyFill="1" applyBorder="1"/>
    <xf numFmtId="0" fontId="13" fillId="3" borderId="15" xfId="0" applyFont="1" applyFill="1" applyBorder="1" applyAlignment="1">
      <alignment horizontal="left" vertical="center"/>
    </xf>
    <xf numFmtId="0" fontId="12" fillId="6" borderId="29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0" fontId="16" fillId="3" borderId="25" xfId="0" applyFont="1" applyFill="1" applyBorder="1"/>
    <xf numFmtId="16" fontId="12" fillId="6" borderId="11" xfId="0" applyNumberFormat="1" applyFont="1" applyFill="1" applyBorder="1" applyAlignment="1">
      <alignment horizontal="center" vertical="center"/>
    </xf>
    <xf numFmtId="0" fontId="15" fillId="3" borderId="14" xfId="0" applyFont="1" applyFill="1" applyBorder="1" applyAlignment="1">
      <alignment horizontal="left"/>
    </xf>
    <xf numFmtId="0" fontId="15" fillId="3" borderId="20" xfId="0" applyFont="1" applyFill="1" applyBorder="1" applyAlignment="1">
      <alignment horizontal="left"/>
    </xf>
    <xf numFmtId="0" fontId="15" fillId="7" borderId="20" xfId="0" applyFont="1" applyFill="1" applyBorder="1"/>
    <xf numFmtId="0" fontId="15" fillId="3" borderId="25" xfId="0" applyFont="1" applyFill="1" applyBorder="1" applyAlignment="1">
      <alignment horizontal="left"/>
    </xf>
    <xf numFmtId="0" fontId="15" fillId="3" borderId="11" xfId="0" applyFont="1" applyFill="1" applyBorder="1" applyAlignment="1">
      <alignment horizontal="left"/>
    </xf>
    <xf numFmtId="0" fontId="15" fillId="3" borderId="21" xfId="0" applyFont="1" applyFill="1" applyBorder="1" applyAlignment="1">
      <alignment horizontal="left"/>
    </xf>
    <xf numFmtId="0" fontId="15" fillId="3" borderId="16" xfId="0" applyFont="1" applyFill="1" applyBorder="1" applyAlignment="1">
      <alignment horizontal="left"/>
    </xf>
    <xf numFmtId="0" fontId="15" fillId="3" borderId="12" xfId="0" applyFont="1" applyFill="1" applyBorder="1" applyAlignment="1">
      <alignment horizontal="left"/>
    </xf>
    <xf numFmtId="0" fontId="12" fillId="3" borderId="21" xfId="0" applyFont="1" applyFill="1" applyBorder="1" applyAlignment="1">
      <alignment horizontal="left"/>
    </xf>
    <xf numFmtId="16" fontId="12" fillId="6" borderId="9" xfId="0" applyNumberFormat="1" applyFont="1" applyFill="1" applyBorder="1" applyAlignment="1">
      <alignment horizontal="center" vertical="center"/>
    </xf>
    <xf numFmtId="0" fontId="15" fillId="3" borderId="11" xfId="0" applyFont="1" applyFill="1" applyBorder="1"/>
    <xf numFmtId="0" fontId="15" fillId="3" borderId="21" xfId="0" applyFont="1" applyFill="1" applyBorder="1"/>
    <xf numFmtId="0" fontId="15" fillId="3" borderId="16" xfId="0" applyFont="1" applyFill="1" applyBorder="1"/>
    <xf numFmtId="0" fontId="15" fillId="3" borderId="12" xfId="0" applyFont="1" applyFill="1" applyBorder="1"/>
    <xf numFmtId="0" fontId="12" fillId="3" borderId="21" xfId="0" applyFont="1" applyFill="1" applyBorder="1"/>
    <xf numFmtId="0" fontId="15" fillId="3" borderId="38" xfId="0" applyFont="1" applyFill="1" applyBorder="1"/>
    <xf numFmtId="0" fontId="12" fillId="8" borderId="2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2" fillId="4" borderId="9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4" borderId="11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/>
    </xf>
    <xf numFmtId="0" fontId="12" fillId="9" borderId="28" xfId="0" applyFont="1" applyFill="1" applyBorder="1" applyAlignment="1">
      <alignment horizontal="center" vertical="center"/>
    </xf>
    <xf numFmtId="0" fontId="14" fillId="7" borderId="20" xfId="0" applyFont="1" applyFill="1" applyBorder="1"/>
    <xf numFmtId="0" fontId="14" fillId="7" borderId="25" xfId="0" applyFont="1" applyFill="1" applyBorder="1"/>
    <xf numFmtId="0" fontId="14" fillId="7" borderId="25" xfId="0" applyFont="1" applyFill="1" applyBorder="1" applyAlignment="1">
      <alignment horizontal="center" vertical="center"/>
    </xf>
    <xf numFmtId="0" fontId="14" fillId="7" borderId="21" xfId="0" applyFont="1" applyFill="1" applyBorder="1"/>
    <xf numFmtId="0" fontId="14" fillId="7" borderId="21" xfId="0" applyFont="1" applyFill="1" applyBorder="1" applyAlignment="1">
      <alignment horizontal="center" vertical="center"/>
    </xf>
    <xf numFmtId="0" fontId="14" fillId="7" borderId="26" xfId="0" applyFont="1" applyFill="1" applyBorder="1"/>
    <xf numFmtId="0" fontId="14" fillId="7" borderId="26" xfId="0" applyFont="1" applyFill="1" applyBorder="1" applyAlignment="1">
      <alignment horizontal="center" vertical="center"/>
    </xf>
    <xf numFmtId="0" fontId="18" fillId="0" borderId="0" xfId="0" applyFont="1"/>
    <xf numFmtId="0" fontId="12" fillId="8" borderId="4" xfId="0" applyFont="1" applyFill="1" applyBorder="1" applyAlignment="1">
      <alignment horizontal="center" vertical="center" wrapText="1"/>
    </xf>
    <xf numFmtId="0" fontId="15" fillId="0" borderId="20" xfId="0" applyFont="1" applyBorder="1" applyAlignment="1">
      <alignment horizontal="left"/>
    </xf>
    <xf numFmtId="0" fontId="15" fillId="3" borderId="38" xfId="0" applyFont="1" applyFill="1" applyBorder="1" applyAlignment="1">
      <alignment horizontal="left"/>
    </xf>
    <xf numFmtId="0" fontId="12" fillId="4" borderId="3" xfId="0" applyFont="1" applyFill="1" applyBorder="1" applyAlignment="1">
      <alignment horizontal="center" vertical="center"/>
    </xf>
    <xf numFmtId="0" fontId="13" fillId="7" borderId="26" xfId="0" applyFont="1" applyFill="1" applyBorder="1" applyAlignment="1">
      <alignment horizontal="left"/>
    </xf>
    <xf numFmtId="0" fontId="14" fillId="7" borderId="26" xfId="0" applyFont="1" applyFill="1" applyBorder="1" applyAlignment="1">
      <alignment horizontal="left"/>
    </xf>
    <xf numFmtId="0" fontId="13" fillId="7" borderId="21" xfId="0" applyFont="1" applyFill="1" applyBorder="1"/>
    <xf numFmtId="0" fontId="13" fillId="7" borderId="35" xfId="0" applyFont="1" applyFill="1" applyBorder="1"/>
    <xf numFmtId="0" fontId="13" fillId="7" borderId="19" xfId="0" applyFont="1" applyFill="1" applyBorder="1" applyAlignment="1">
      <alignment horizontal="center" vertical="center"/>
    </xf>
    <xf numFmtId="16" fontId="19" fillId="6" borderId="11" xfId="0" applyNumberFormat="1" applyFont="1" applyFill="1" applyBorder="1" applyAlignment="1">
      <alignment horizontal="center" vertical="center"/>
    </xf>
    <xf numFmtId="0" fontId="12" fillId="7" borderId="19" xfId="0" applyFont="1" applyFill="1" applyBorder="1"/>
    <xf numFmtId="0" fontId="13" fillId="7" borderId="19" xfId="0" applyFont="1" applyFill="1" applyBorder="1"/>
    <xf numFmtId="0" fontId="13" fillId="7" borderId="20" xfId="0" applyFont="1" applyFill="1" applyBorder="1"/>
    <xf numFmtId="0" fontId="14" fillId="7" borderId="25" xfId="0" applyFont="1" applyFill="1" applyBorder="1" applyAlignment="1">
      <alignment horizontal="left"/>
    </xf>
    <xf numFmtId="0" fontId="3" fillId="7" borderId="5" xfId="0" applyFont="1" applyFill="1" applyBorder="1" applyAlignment="1">
      <alignment horizontal="left" vertical="center"/>
    </xf>
    <xf numFmtId="0" fontId="0" fillId="7" borderId="5" xfId="0" applyFont="1" applyFill="1" applyBorder="1" applyAlignment="1">
      <alignment vertical="center"/>
    </xf>
    <xf numFmtId="0" fontId="0" fillId="7" borderId="5" xfId="0" applyFont="1" applyFill="1" applyBorder="1" applyAlignment="1">
      <alignment horizontal="left" vertical="center"/>
    </xf>
    <xf numFmtId="0" fontId="0" fillId="7" borderId="5" xfId="0" applyFont="1" applyFill="1" applyBorder="1" applyAlignment="1">
      <alignment horizontal="center"/>
    </xf>
    <xf numFmtId="0" fontId="3" fillId="7" borderId="22" xfId="0" applyFont="1" applyFill="1" applyBorder="1" applyAlignment="1">
      <alignment horizontal="left" vertical="center"/>
    </xf>
    <xf numFmtId="0" fontId="0" fillId="7" borderId="22" xfId="0" applyFont="1" applyFill="1" applyBorder="1" applyAlignment="1">
      <alignment horizontal="left" vertical="center"/>
    </xf>
    <xf numFmtId="0" fontId="5" fillId="7" borderId="20" xfId="0" applyFont="1" applyFill="1" applyBorder="1" applyAlignment="1">
      <alignment horizontal="left" vertical="center"/>
    </xf>
    <xf numFmtId="0" fontId="5" fillId="7" borderId="20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E5A2"/>
      <rgbColor rgb="FF808080"/>
      <rgbColor rgb="FF9999FF"/>
      <rgbColor rgb="FF993366"/>
      <rgbColor rgb="FFDAF2D0"/>
      <rgbColor rgb="FFDCEAF7"/>
      <rgbColor rgb="FF660066"/>
      <rgbColor rgb="FFFF8080"/>
      <rgbColor rgb="FF0066CC"/>
      <rgbColor rgb="FFE7E6E6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9F8"/>
      <rgbColor rgb="FFD9F2D0"/>
      <rgbColor rgb="FFE8E8E8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42424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zoomScale="10" zoomScaleNormal="10" workbookViewId="0">
      <selection activeCell="B4" sqref="B4"/>
    </sheetView>
  </sheetViews>
  <sheetFormatPr defaultColWidth="8.5" defaultRowHeight="13.8"/>
  <cols>
    <col min="4" max="4" width="9.09765625" customWidth="1"/>
    <col min="5" max="5" width="38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62.2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5</v>
      </c>
      <c r="G3" s="12" t="s">
        <v>6</v>
      </c>
      <c r="H3" s="13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17">
        <v>1</v>
      </c>
      <c r="B4" s="18">
        <v>46021</v>
      </c>
      <c r="C4" s="19" t="s">
        <v>17</v>
      </c>
      <c r="D4" s="20" t="s">
        <v>18</v>
      </c>
      <c r="E4" s="21"/>
      <c r="F4" s="137"/>
      <c r="G4" s="137"/>
      <c r="H4" s="42"/>
      <c r="I4" s="138"/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24" t="s">
        <v>1</v>
      </c>
      <c r="B5" s="25"/>
      <c r="C5" s="26" t="s">
        <v>1</v>
      </c>
      <c r="D5" s="27" t="s">
        <v>21</v>
      </c>
      <c r="E5" s="28"/>
      <c r="F5" s="139"/>
      <c r="G5" s="139"/>
      <c r="H5" s="30"/>
      <c r="I5" s="140"/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24" t="s">
        <v>1</v>
      </c>
      <c r="B6" s="25"/>
      <c r="C6" s="26" t="s">
        <v>1</v>
      </c>
      <c r="D6" s="27" t="s">
        <v>26</v>
      </c>
      <c r="E6" s="28"/>
      <c r="F6" s="29"/>
      <c r="G6" s="29"/>
      <c r="H6" s="30"/>
      <c r="I6" s="140"/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24"/>
      <c r="B7" s="25"/>
      <c r="C7" s="26"/>
      <c r="D7" s="27" t="s">
        <v>31</v>
      </c>
      <c r="E7" s="34"/>
      <c r="F7" s="35"/>
      <c r="G7" s="35"/>
      <c r="H7" s="94"/>
      <c r="I7" s="142"/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5" thickBot="1">
      <c r="A8" s="24"/>
      <c r="B8" s="25"/>
      <c r="C8" s="26"/>
      <c r="D8" s="37" t="s">
        <v>31</v>
      </c>
      <c r="E8" s="49"/>
      <c r="F8" s="50"/>
      <c r="G8" s="50"/>
      <c r="H8" s="190"/>
      <c r="I8" s="144"/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24" t="s">
        <v>1</v>
      </c>
      <c r="B9" s="18">
        <f>SUM(B4)+1</f>
        <v>46022</v>
      </c>
      <c r="C9" s="41" t="s">
        <v>36</v>
      </c>
      <c r="D9" s="20" t="s">
        <v>18</v>
      </c>
      <c r="E9" s="21"/>
      <c r="F9" s="137"/>
      <c r="G9" s="137"/>
      <c r="H9" s="42"/>
      <c r="I9" s="140"/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24" t="s">
        <v>1</v>
      </c>
      <c r="B10" s="25" t="s">
        <v>1</v>
      </c>
      <c r="C10" s="26" t="s">
        <v>1</v>
      </c>
      <c r="D10" s="43" t="s">
        <v>18</v>
      </c>
      <c r="E10" s="47"/>
      <c r="F10" s="139"/>
      <c r="G10" s="139"/>
      <c r="H10" s="30"/>
      <c r="I10" s="140"/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24"/>
      <c r="B11" s="25"/>
      <c r="C11" s="26"/>
      <c r="D11" s="27" t="s">
        <v>21</v>
      </c>
      <c r="E11" s="28"/>
      <c r="F11" s="139"/>
      <c r="G11" s="139"/>
      <c r="H11" s="30"/>
      <c r="I11" s="203"/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24"/>
      <c r="B12" s="25"/>
      <c r="C12" s="26"/>
      <c r="D12" s="27" t="s">
        <v>31</v>
      </c>
      <c r="E12" s="28"/>
      <c r="F12" s="29"/>
      <c r="G12" s="191"/>
      <c r="H12" s="192"/>
      <c r="I12" s="178"/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5" thickBot="1">
      <c r="A13" s="24"/>
      <c r="B13" s="25"/>
      <c r="C13" s="26"/>
      <c r="D13" s="37" t="s">
        <v>26</v>
      </c>
      <c r="E13" s="28"/>
      <c r="F13" s="29"/>
      <c r="G13" s="29"/>
      <c r="H13" s="30"/>
      <c r="I13" s="204"/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24" t="s">
        <v>1</v>
      </c>
      <c r="B14" s="217">
        <f>SUM(B9)+1</f>
        <v>46023</v>
      </c>
      <c r="C14" s="218" t="s">
        <v>43</v>
      </c>
      <c r="D14" s="20" t="s">
        <v>18</v>
      </c>
      <c r="E14" s="259"/>
      <c r="F14" s="221"/>
      <c r="G14" s="221"/>
      <c r="H14" s="222"/>
      <c r="I14" s="138"/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24"/>
      <c r="B15" s="223"/>
      <c r="C15" s="224"/>
      <c r="D15" s="27" t="s">
        <v>21</v>
      </c>
      <c r="E15" s="225"/>
      <c r="F15" s="226"/>
      <c r="G15" s="226"/>
      <c r="H15" s="227"/>
      <c r="I15" s="142"/>
      <c r="J15" s="97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24"/>
      <c r="B16" s="223"/>
      <c r="C16" s="224"/>
      <c r="D16" s="27" t="s">
        <v>26</v>
      </c>
      <c r="E16" s="225"/>
      <c r="F16" s="226"/>
      <c r="G16" s="226"/>
      <c r="H16" s="227"/>
      <c r="I16" s="203"/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24"/>
      <c r="B17" s="223"/>
      <c r="C17" s="224"/>
      <c r="D17" s="27" t="s">
        <v>26</v>
      </c>
      <c r="E17" s="225"/>
      <c r="F17" s="226"/>
      <c r="G17" s="226"/>
      <c r="H17" s="227"/>
      <c r="I17" s="203"/>
      <c r="J17" s="10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 thickBot="1">
      <c r="A18" s="24"/>
      <c r="B18" s="223"/>
      <c r="C18" s="224"/>
      <c r="D18" s="37" t="s">
        <v>31</v>
      </c>
      <c r="E18" s="228"/>
      <c r="F18" s="229"/>
      <c r="G18" s="229"/>
      <c r="H18" s="230"/>
      <c r="I18" s="203"/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24" t="s">
        <v>1</v>
      </c>
      <c r="B19" s="18">
        <f>SUM(B14)+1</f>
        <v>46024</v>
      </c>
      <c r="C19" s="41" t="s">
        <v>52</v>
      </c>
      <c r="D19" s="20" t="s">
        <v>18</v>
      </c>
      <c r="E19" s="21" t="s">
        <v>196</v>
      </c>
      <c r="F19" s="137" t="s">
        <v>197</v>
      </c>
      <c r="G19" s="137" t="s">
        <v>198</v>
      </c>
      <c r="H19" s="42" t="s">
        <v>316</v>
      </c>
      <c r="I19" s="102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24" t="s">
        <v>1</v>
      </c>
      <c r="B20" s="25"/>
      <c r="C20" s="25"/>
      <c r="D20" s="27" t="s">
        <v>21</v>
      </c>
      <c r="E20" s="47" t="s">
        <v>223</v>
      </c>
      <c r="F20" s="139" t="s">
        <v>145</v>
      </c>
      <c r="G20" s="139" t="s">
        <v>90</v>
      </c>
      <c r="H20" s="30" t="s">
        <v>296</v>
      </c>
      <c r="I20" s="93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24"/>
      <c r="B21" s="25"/>
      <c r="C21" s="25"/>
      <c r="D21" s="27" t="s">
        <v>26</v>
      </c>
      <c r="E21" s="28" t="s">
        <v>317</v>
      </c>
      <c r="F21" s="139" t="s">
        <v>87</v>
      </c>
      <c r="G21" s="139" t="s">
        <v>87</v>
      </c>
      <c r="H21" s="30">
        <v>400</v>
      </c>
      <c r="I21" s="260" t="s">
        <v>177</v>
      </c>
      <c r="J21" s="261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24"/>
      <c r="B22" s="25"/>
      <c r="C22" s="25"/>
      <c r="D22" s="27" t="s">
        <v>31</v>
      </c>
      <c r="E22" s="28" t="s">
        <v>27</v>
      </c>
      <c r="F22" s="29" t="s">
        <v>29</v>
      </c>
      <c r="G22" s="191" t="s">
        <v>35</v>
      </c>
      <c r="H22" s="192">
        <v>1000</v>
      </c>
      <c r="I22" s="96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5" thickBot="1">
      <c r="A23" s="24"/>
      <c r="B23" s="25"/>
      <c r="C23" s="52"/>
      <c r="D23" s="37" t="s">
        <v>31</v>
      </c>
      <c r="E23" s="28" t="s">
        <v>27</v>
      </c>
      <c r="F23" s="29" t="s">
        <v>35</v>
      </c>
      <c r="G23" s="29" t="s">
        <v>91</v>
      </c>
      <c r="H23" s="30">
        <v>1000</v>
      </c>
      <c r="I23" s="96" t="s">
        <v>177</v>
      </c>
      <c r="J23" s="10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24" t="s">
        <v>1</v>
      </c>
      <c r="B24" s="18">
        <f>SUM(B19)+1</f>
        <v>46025</v>
      </c>
      <c r="C24" s="26" t="s">
        <v>58</v>
      </c>
      <c r="D24" s="20" t="s">
        <v>18</v>
      </c>
      <c r="E24" s="21" t="s">
        <v>196</v>
      </c>
      <c r="F24" s="137" t="s">
        <v>198</v>
      </c>
      <c r="G24" s="137" t="s">
        <v>199</v>
      </c>
      <c r="H24" s="42" t="s">
        <v>316</v>
      </c>
      <c r="I24" s="102" t="s">
        <v>177</v>
      </c>
      <c r="J24" s="110"/>
    </row>
    <row r="25" spans="1:255" ht="14.4">
      <c r="A25" s="24"/>
      <c r="B25" s="48"/>
      <c r="C25" s="26"/>
      <c r="D25" s="27" t="s">
        <v>21</v>
      </c>
      <c r="E25" s="47" t="s">
        <v>318</v>
      </c>
      <c r="F25" s="139" t="s">
        <v>319</v>
      </c>
      <c r="G25" s="139" t="s">
        <v>145</v>
      </c>
      <c r="H25" s="30">
        <v>1250</v>
      </c>
      <c r="I25" s="93" t="s">
        <v>177</v>
      </c>
      <c r="J25" s="97"/>
    </row>
    <row r="26" spans="1:255" ht="14.4">
      <c r="A26" s="24"/>
      <c r="B26" s="48"/>
      <c r="C26" s="26"/>
      <c r="D26" s="27" t="s">
        <v>21</v>
      </c>
      <c r="E26" s="28" t="s">
        <v>318</v>
      </c>
      <c r="F26" s="139" t="s">
        <v>145</v>
      </c>
      <c r="G26" s="139" t="s">
        <v>319</v>
      </c>
      <c r="H26" s="30">
        <v>1250</v>
      </c>
      <c r="I26" s="96" t="s">
        <v>177</v>
      </c>
      <c r="J26" s="105"/>
    </row>
    <row r="27" spans="1:255" ht="14.4">
      <c r="A27" s="24"/>
      <c r="B27" s="48"/>
      <c r="C27" s="26"/>
      <c r="D27" s="27" t="s">
        <v>26</v>
      </c>
      <c r="E27" s="28" t="s">
        <v>87</v>
      </c>
      <c r="F27" s="29" t="s">
        <v>320</v>
      </c>
      <c r="G27" s="191" t="s">
        <v>263</v>
      </c>
      <c r="H27" s="192">
        <v>250</v>
      </c>
      <c r="I27" s="96" t="s">
        <v>177</v>
      </c>
      <c r="J27" s="105"/>
    </row>
    <row r="28" spans="1:255" ht="15" thickBot="1">
      <c r="A28" s="24"/>
      <c r="B28" s="48"/>
      <c r="C28" s="26"/>
      <c r="D28" s="37" t="s">
        <v>31</v>
      </c>
      <c r="E28" s="28" t="s">
        <v>228</v>
      </c>
      <c r="F28" s="29" t="s">
        <v>20</v>
      </c>
      <c r="G28" s="29" t="s">
        <v>229</v>
      </c>
      <c r="H28" s="30" t="s">
        <v>230</v>
      </c>
      <c r="I28" s="107" t="s">
        <v>177</v>
      </c>
      <c r="J28" s="97"/>
    </row>
    <row r="29" spans="1:255" ht="14.4">
      <c r="A29" s="53" t="s">
        <v>1</v>
      </c>
      <c r="B29" s="18">
        <f>SUM(B24)+1</f>
        <v>46026</v>
      </c>
      <c r="C29" s="19" t="s">
        <v>63</v>
      </c>
      <c r="D29" s="20" t="s">
        <v>18</v>
      </c>
      <c r="E29" s="21" t="s">
        <v>196</v>
      </c>
      <c r="F29" s="137" t="s">
        <v>199</v>
      </c>
      <c r="G29" s="137" t="s">
        <v>44</v>
      </c>
      <c r="H29" s="42" t="s">
        <v>316</v>
      </c>
      <c r="I29" s="147" t="s">
        <v>177</v>
      </c>
      <c r="J29" s="23"/>
    </row>
    <row r="30" spans="1:255" ht="14.4">
      <c r="A30" s="53"/>
      <c r="B30" s="48"/>
      <c r="C30" s="26"/>
      <c r="D30" s="27" t="s">
        <v>21</v>
      </c>
      <c r="E30" s="47" t="s">
        <v>321</v>
      </c>
      <c r="F30" s="139"/>
      <c r="G30" s="139"/>
      <c r="H30" s="30">
        <v>320</v>
      </c>
      <c r="I30" s="93" t="s">
        <v>177</v>
      </c>
      <c r="J30" s="97"/>
    </row>
    <row r="31" spans="1:255" ht="14.4">
      <c r="A31" s="53"/>
      <c r="B31" s="48"/>
      <c r="C31" s="26"/>
      <c r="D31" s="27" t="s">
        <v>26</v>
      </c>
      <c r="E31" s="28" t="s">
        <v>87</v>
      </c>
      <c r="F31" s="139" t="s">
        <v>320</v>
      </c>
      <c r="G31" s="139" t="s">
        <v>263</v>
      </c>
      <c r="H31" s="30">
        <v>250</v>
      </c>
      <c r="I31" s="96" t="s">
        <v>177</v>
      </c>
      <c r="J31" s="105"/>
    </row>
    <row r="32" spans="1:255" ht="14.4">
      <c r="A32" s="53"/>
      <c r="B32" s="48"/>
      <c r="C32" s="26"/>
      <c r="D32" s="27" t="s">
        <v>31</v>
      </c>
      <c r="E32" s="28" t="s">
        <v>228</v>
      </c>
      <c r="F32" s="29" t="s">
        <v>229</v>
      </c>
      <c r="G32" s="191" t="s">
        <v>20</v>
      </c>
      <c r="H32" s="192" t="s">
        <v>230</v>
      </c>
      <c r="I32" s="96" t="s">
        <v>177</v>
      </c>
      <c r="J32" s="105" t="s">
        <v>322</v>
      </c>
    </row>
    <row r="33" spans="1:10" ht="15" thickBot="1">
      <c r="A33" s="54" t="s">
        <v>1</v>
      </c>
      <c r="B33" s="52"/>
      <c r="C33" s="55" t="s">
        <v>1</v>
      </c>
      <c r="D33" s="56" t="s">
        <v>31</v>
      </c>
      <c r="E33" s="44" t="s">
        <v>32</v>
      </c>
      <c r="F33" s="45" t="s">
        <v>40</v>
      </c>
      <c r="G33" s="45" t="s">
        <v>41</v>
      </c>
      <c r="H33" s="46" t="s">
        <v>30</v>
      </c>
      <c r="I33" s="148" t="s">
        <v>177</v>
      </c>
      <c r="J33" s="111"/>
    </row>
    <row r="34" spans="1:10" ht="14.4" thickBot="1">
      <c r="A34" s="57"/>
      <c r="B34" s="58"/>
      <c r="C34" s="58"/>
      <c r="D34" s="59"/>
      <c r="E34" s="60"/>
      <c r="F34" s="4"/>
      <c r="G34" s="4"/>
      <c r="H34" s="4"/>
      <c r="I34" s="4"/>
      <c r="J34" s="112"/>
    </row>
    <row r="35" spans="1:10" ht="59.2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101"/>
    </row>
    <row r="37" spans="1:10" ht="19.5" customHeight="1">
      <c r="A37" s="65">
        <f>A4</f>
        <v>1</v>
      </c>
      <c r="B37" s="66">
        <f>B4</f>
        <v>46021</v>
      </c>
      <c r="C37" s="67" t="s">
        <v>17</v>
      </c>
      <c r="D37" s="68">
        <v>1</v>
      </c>
      <c r="E37" s="193"/>
      <c r="F37" s="149"/>
      <c r="G37" s="149"/>
      <c r="H37" s="119"/>
      <c r="I37" s="151"/>
      <c r="J37" s="152"/>
    </row>
    <row r="38" spans="1:10">
      <c r="A38" s="70"/>
      <c r="B38" s="71"/>
      <c r="C38" s="67"/>
      <c r="D38" s="75">
        <v>1</v>
      </c>
      <c r="E38" s="194"/>
      <c r="F38" s="168"/>
      <c r="G38" s="168"/>
      <c r="H38" s="123"/>
      <c r="I38" s="156"/>
      <c r="J38" s="105"/>
    </row>
    <row r="39" spans="1:10">
      <c r="A39" s="70"/>
      <c r="B39" s="71"/>
      <c r="C39" s="67"/>
      <c r="D39" s="72">
        <v>8</v>
      </c>
      <c r="E39" s="34"/>
      <c r="F39" s="157"/>
      <c r="G39" s="157"/>
      <c r="H39" s="126"/>
      <c r="I39" s="159"/>
      <c r="J39" s="105"/>
    </row>
    <row r="40" spans="1:10">
      <c r="A40" s="67"/>
      <c r="B40" s="70"/>
      <c r="C40" s="67"/>
      <c r="D40" s="75">
        <v>2</v>
      </c>
      <c r="E40" s="34"/>
      <c r="F40" s="157"/>
      <c r="G40" s="157"/>
      <c r="H40" s="126"/>
      <c r="I40" s="159"/>
      <c r="J40" s="160"/>
    </row>
    <row r="41" spans="1:10" ht="14.4">
      <c r="A41" s="67"/>
      <c r="B41" s="70"/>
      <c r="C41" s="67"/>
      <c r="D41" s="79">
        <v>3</v>
      </c>
      <c r="E41" s="28"/>
      <c r="F41" s="170"/>
      <c r="G41" s="170"/>
      <c r="H41" s="214"/>
      <c r="I41" s="142"/>
      <c r="J41" s="97"/>
    </row>
    <row r="42" spans="1:10">
      <c r="A42" s="70"/>
      <c r="B42" s="71"/>
      <c r="C42" s="67"/>
      <c r="D42" s="88">
        <v>10</v>
      </c>
      <c r="E42" s="49"/>
      <c r="F42" s="165"/>
      <c r="G42" s="165"/>
      <c r="H42" s="131"/>
      <c r="I42" s="167"/>
      <c r="J42" s="111"/>
    </row>
    <row r="43" spans="1:10" ht="14.4">
      <c r="A43" s="70"/>
      <c r="B43" s="66">
        <f>SUM(B37)+1</f>
        <v>46022</v>
      </c>
      <c r="C43" s="69" t="s">
        <v>36</v>
      </c>
      <c r="D43" s="95">
        <v>1</v>
      </c>
      <c r="E43" s="193"/>
      <c r="F43" s="149"/>
      <c r="G43" s="149"/>
      <c r="H43" s="119"/>
      <c r="I43" s="151"/>
      <c r="J43" s="120"/>
    </row>
    <row r="44" spans="1:10">
      <c r="A44" s="70"/>
      <c r="B44" s="74"/>
      <c r="C44" s="67"/>
      <c r="D44" s="78">
        <v>1</v>
      </c>
      <c r="E44" s="194"/>
      <c r="F44" s="168"/>
      <c r="G44" s="168"/>
      <c r="H44" s="123"/>
      <c r="I44" s="156"/>
      <c r="J44" s="93"/>
    </row>
    <row r="45" spans="1:10">
      <c r="A45" s="70"/>
      <c r="B45" s="74"/>
      <c r="C45" s="67"/>
      <c r="D45" s="78">
        <v>8</v>
      </c>
      <c r="E45" s="34"/>
      <c r="F45" s="157"/>
      <c r="G45" s="157"/>
      <c r="H45" s="126"/>
      <c r="I45" s="159"/>
      <c r="J45" s="93"/>
    </row>
    <row r="46" spans="1:10" ht="15" customHeight="1">
      <c r="A46" s="67"/>
      <c r="B46" s="70"/>
      <c r="C46" s="67"/>
      <c r="D46" s="79">
        <v>2</v>
      </c>
      <c r="E46" s="34"/>
      <c r="F46" s="157"/>
      <c r="G46" s="157"/>
      <c r="H46" s="126"/>
      <c r="I46" s="159"/>
      <c r="J46" s="127"/>
    </row>
    <row r="47" spans="1:10" ht="14.4">
      <c r="A47" s="67"/>
      <c r="B47" s="70"/>
      <c r="C47" s="67"/>
      <c r="D47" s="79">
        <v>3</v>
      </c>
      <c r="E47" s="28"/>
      <c r="F47" s="170"/>
      <c r="G47" s="170"/>
      <c r="H47" s="214"/>
      <c r="I47" s="142"/>
      <c r="J47" s="93"/>
    </row>
    <row r="48" spans="1:10">
      <c r="A48" s="70"/>
      <c r="B48" s="74"/>
      <c r="C48" s="67"/>
      <c r="D48" s="79">
        <v>10</v>
      </c>
      <c r="E48" s="49"/>
      <c r="F48" s="165"/>
      <c r="G48" s="165"/>
      <c r="H48" s="131"/>
      <c r="I48" s="167"/>
      <c r="J48" s="134"/>
    </row>
    <row r="49" spans="1:10" ht="14.4">
      <c r="A49" s="70"/>
      <c r="B49" s="234">
        <f>SUM(B43)+1</f>
        <v>46023</v>
      </c>
      <c r="C49" s="235" t="s">
        <v>43</v>
      </c>
      <c r="D49" s="77">
        <v>1</v>
      </c>
      <c r="E49" s="236"/>
      <c r="F49" s="237"/>
      <c r="G49" s="238"/>
      <c r="H49" s="239"/>
      <c r="I49" s="171"/>
      <c r="J49" s="135"/>
    </row>
    <row r="50" spans="1:10">
      <c r="A50" s="70"/>
      <c r="B50" s="240"/>
      <c r="C50" s="241"/>
      <c r="D50" s="75">
        <v>1</v>
      </c>
      <c r="E50" s="242"/>
      <c r="F50" s="243"/>
      <c r="G50" s="244"/>
      <c r="H50" s="245"/>
      <c r="I50" s="172"/>
      <c r="J50" s="93"/>
    </row>
    <row r="51" spans="1:10">
      <c r="A51" s="70"/>
      <c r="B51" s="240"/>
      <c r="C51" s="241"/>
      <c r="D51" s="75">
        <v>8</v>
      </c>
      <c r="E51" s="246"/>
      <c r="F51" s="247"/>
      <c r="G51" s="248"/>
      <c r="H51" s="249"/>
      <c r="I51" s="173"/>
      <c r="J51" s="93"/>
    </row>
    <row r="52" spans="1:10">
      <c r="A52" s="67"/>
      <c r="B52" s="250"/>
      <c r="C52" s="241"/>
      <c r="D52" s="78">
        <v>2</v>
      </c>
      <c r="E52" s="246"/>
      <c r="F52" s="247"/>
      <c r="G52" s="248"/>
      <c r="H52" s="249"/>
      <c r="I52" s="174"/>
      <c r="J52" s="127"/>
    </row>
    <row r="53" spans="1:10" ht="15.75" customHeight="1">
      <c r="A53" s="67"/>
      <c r="B53" s="250"/>
      <c r="C53" s="241"/>
      <c r="D53" s="79">
        <v>3</v>
      </c>
      <c r="E53" s="251"/>
      <c r="F53" s="252"/>
      <c r="G53" s="253"/>
      <c r="H53" s="254"/>
      <c r="I53" s="177"/>
      <c r="J53" s="93"/>
    </row>
    <row r="54" spans="1:10">
      <c r="A54" s="70"/>
      <c r="B54" s="240"/>
      <c r="C54" s="241"/>
      <c r="D54" s="72">
        <v>10</v>
      </c>
      <c r="E54" s="255"/>
      <c r="F54" s="256"/>
      <c r="G54" s="257"/>
      <c r="H54" s="258"/>
      <c r="I54" s="174"/>
      <c r="J54" s="111"/>
    </row>
    <row r="55" spans="1:10" ht="15.75" customHeight="1">
      <c r="A55" s="70"/>
      <c r="B55" s="80">
        <f>SUM(B49)+1</f>
        <v>46024</v>
      </c>
      <c r="C55" s="81" t="s">
        <v>52</v>
      </c>
      <c r="D55" s="82">
        <v>1</v>
      </c>
      <c r="E55" s="193" t="s">
        <v>101</v>
      </c>
      <c r="F55" s="149" t="s">
        <v>239</v>
      </c>
      <c r="G55" s="149" t="s">
        <v>102</v>
      </c>
      <c r="H55" s="119">
        <v>1200</v>
      </c>
      <c r="I55" s="179" t="s">
        <v>178</v>
      </c>
      <c r="J55" s="120" t="s">
        <v>323</v>
      </c>
    </row>
    <row r="56" spans="1:10" ht="16.5" customHeight="1">
      <c r="A56" s="70"/>
      <c r="B56" s="83"/>
      <c r="C56" s="84"/>
      <c r="D56" s="85">
        <v>1</v>
      </c>
      <c r="E56" s="194" t="s">
        <v>314</v>
      </c>
      <c r="F56" s="168" t="s">
        <v>115</v>
      </c>
      <c r="G56" s="168" t="s">
        <v>306</v>
      </c>
      <c r="H56" s="123">
        <v>750</v>
      </c>
      <c r="I56" s="180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324</v>
      </c>
      <c r="F57" s="157" t="s">
        <v>155</v>
      </c>
      <c r="G57" s="157" t="s">
        <v>325</v>
      </c>
      <c r="H57" s="126">
        <v>580</v>
      </c>
      <c r="I57" s="181" t="s">
        <v>177</v>
      </c>
      <c r="J57" s="93"/>
    </row>
    <row r="58" spans="1:10">
      <c r="A58" s="67"/>
      <c r="B58" s="70"/>
      <c r="C58" s="67"/>
      <c r="D58" s="75">
        <v>2</v>
      </c>
      <c r="E58" s="34" t="s">
        <v>326</v>
      </c>
      <c r="F58" s="157" t="s">
        <v>303</v>
      </c>
      <c r="G58" s="157" t="s">
        <v>119</v>
      </c>
      <c r="H58" s="126">
        <v>500</v>
      </c>
      <c r="I58" s="182" t="s">
        <v>177</v>
      </c>
      <c r="J58" s="127"/>
    </row>
    <row r="59" spans="1:10" ht="14.4">
      <c r="A59" s="67"/>
      <c r="B59" s="70"/>
      <c r="C59" s="67"/>
      <c r="D59" s="86">
        <v>3</v>
      </c>
      <c r="E59" s="28" t="s">
        <v>134</v>
      </c>
      <c r="F59" s="170" t="s">
        <v>133</v>
      </c>
      <c r="G59" s="170" t="s">
        <v>110</v>
      </c>
      <c r="H59" s="214">
        <v>1000</v>
      </c>
      <c r="I59" s="183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70</v>
      </c>
      <c r="F60" s="165" t="s">
        <v>71</v>
      </c>
      <c r="G60" s="165" t="s">
        <v>72</v>
      </c>
      <c r="H60" s="131">
        <v>1800</v>
      </c>
      <c r="I60" s="182" t="s">
        <v>177</v>
      </c>
      <c r="J60" s="134"/>
    </row>
    <row r="61" spans="1:10" ht="14.4">
      <c r="A61" s="70"/>
      <c r="B61" s="66">
        <f>SUM(B55)+1</f>
        <v>46025</v>
      </c>
      <c r="C61" s="67" t="s">
        <v>58</v>
      </c>
      <c r="D61" s="68">
        <v>1</v>
      </c>
      <c r="E61" s="193" t="s">
        <v>314</v>
      </c>
      <c r="F61" s="149" t="s">
        <v>306</v>
      </c>
      <c r="G61" s="149" t="s">
        <v>327</v>
      </c>
      <c r="H61" s="119">
        <v>1000</v>
      </c>
      <c r="I61" s="179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314</v>
      </c>
      <c r="F62" s="168" t="s">
        <v>327</v>
      </c>
      <c r="G62" s="168" t="s">
        <v>328</v>
      </c>
      <c r="H62" s="123">
        <v>600</v>
      </c>
      <c r="I62" s="180" t="s">
        <v>177</v>
      </c>
      <c r="J62" s="93"/>
    </row>
    <row r="63" spans="1:10">
      <c r="A63" s="70"/>
      <c r="B63" s="74"/>
      <c r="C63" s="67"/>
      <c r="D63" s="75">
        <v>8</v>
      </c>
      <c r="E63" s="34" t="s">
        <v>324</v>
      </c>
      <c r="F63" s="157" t="s">
        <v>155</v>
      </c>
      <c r="G63" s="157" t="s">
        <v>325</v>
      </c>
      <c r="H63" s="126">
        <v>580</v>
      </c>
      <c r="I63" s="181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4" t="s">
        <v>329</v>
      </c>
      <c r="F64" s="157" t="s">
        <v>330</v>
      </c>
      <c r="G64" s="157" t="s">
        <v>331</v>
      </c>
      <c r="H64" s="126">
        <v>800</v>
      </c>
      <c r="I64" s="182" t="s">
        <v>177</v>
      </c>
      <c r="J64" s="127"/>
    </row>
    <row r="65" spans="1:10" ht="15.75" customHeight="1">
      <c r="A65" s="67"/>
      <c r="B65" s="70"/>
      <c r="C65" s="67"/>
      <c r="D65" s="75">
        <v>3</v>
      </c>
      <c r="E65" s="28" t="s">
        <v>132</v>
      </c>
      <c r="F65" s="170" t="s">
        <v>133</v>
      </c>
      <c r="G65" s="170" t="s">
        <v>107</v>
      </c>
      <c r="H65" s="214">
        <v>1000</v>
      </c>
      <c r="I65" s="183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70</v>
      </c>
      <c r="F66" s="165" t="s">
        <v>71</v>
      </c>
      <c r="G66" s="165" t="s">
        <v>72</v>
      </c>
      <c r="H66" s="131">
        <v>1800</v>
      </c>
      <c r="I66" s="182" t="s">
        <v>177</v>
      </c>
      <c r="J66" s="111"/>
    </row>
    <row r="67" spans="1:10" ht="14.4">
      <c r="A67" s="70"/>
      <c r="B67" s="80">
        <f>SUM(B61)+1</f>
        <v>46026</v>
      </c>
      <c r="C67" s="81" t="s">
        <v>63</v>
      </c>
      <c r="D67" s="89">
        <v>1</v>
      </c>
      <c r="E67" s="193" t="s">
        <v>314</v>
      </c>
      <c r="F67" s="149" t="s">
        <v>328</v>
      </c>
      <c r="G67" s="149" t="s">
        <v>332</v>
      </c>
      <c r="H67" s="119">
        <v>900</v>
      </c>
      <c r="I67" s="179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314</v>
      </c>
      <c r="F68" s="168" t="s">
        <v>333</v>
      </c>
      <c r="G68" s="168" t="s">
        <v>328</v>
      </c>
      <c r="H68" s="123">
        <v>900</v>
      </c>
      <c r="I68" s="180" t="s">
        <v>177</v>
      </c>
      <c r="J68" s="93"/>
    </row>
    <row r="69" spans="1:10" ht="15" customHeight="1">
      <c r="A69" s="70"/>
      <c r="B69" s="83"/>
      <c r="C69" s="84"/>
      <c r="D69" s="72">
        <v>8</v>
      </c>
      <c r="E69" s="34" t="s">
        <v>334</v>
      </c>
      <c r="F69" s="157" t="s">
        <v>335</v>
      </c>
      <c r="G69" s="157" t="s">
        <v>221</v>
      </c>
      <c r="H69" s="126">
        <v>500</v>
      </c>
      <c r="I69" s="181" t="s">
        <v>177</v>
      </c>
      <c r="J69" s="93"/>
    </row>
    <row r="70" spans="1:10">
      <c r="A70" s="67"/>
      <c r="B70" s="70"/>
      <c r="C70" s="67"/>
      <c r="D70" s="75">
        <v>2</v>
      </c>
      <c r="E70" s="34" t="s">
        <v>336</v>
      </c>
      <c r="F70" s="157" t="s">
        <v>287</v>
      </c>
      <c r="G70" s="157" t="s">
        <v>287</v>
      </c>
      <c r="H70" s="126">
        <v>800</v>
      </c>
      <c r="I70" s="182" t="s">
        <v>177</v>
      </c>
      <c r="J70" s="127"/>
    </row>
    <row r="71" spans="1:10" ht="14.4">
      <c r="A71" s="67"/>
      <c r="B71" s="67"/>
      <c r="C71" s="84"/>
      <c r="D71" s="90">
        <v>3</v>
      </c>
      <c r="E71" s="28" t="s">
        <v>132</v>
      </c>
      <c r="F71" s="170" t="s">
        <v>107</v>
      </c>
      <c r="G71" s="170" t="s">
        <v>110</v>
      </c>
      <c r="H71" s="214">
        <v>1000</v>
      </c>
      <c r="I71" s="183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70</v>
      </c>
      <c r="F72" s="165" t="s">
        <v>71</v>
      </c>
      <c r="G72" s="165" t="s">
        <v>72</v>
      </c>
      <c r="H72" s="131">
        <v>1800</v>
      </c>
      <c r="I72" s="188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topLeftCell="A19" zoomScale="39" zoomScaleNormal="39" workbookViewId="0">
      <selection activeCell="B67" sqref="B67"/>
    </sheetView>
  </sheetViews>
  <sheetFormatPr defaultColWidth="8.5" defaultRowHeight="13.8"/>
  <cols>
    <col min="4" max="4" width="9.09765625" customWidth="1"/>
    <col min="5" max="5" width="36.59765625" customWidth="1"/>
    <col min="6" max="6" width="58.296875" customWidth="1"/>
    <col min="7" max="7" width="42.29687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62.2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5</v>
      </c>
      <c r="G3" s="12" t="s">
        <v>6</v>
      </c>
      <c r="H3" s="13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17">
        <v>2</v>
      </c>
      <c r="B4" s="217">
        <v>45663</v>
      </c>
      <c r="C4" s="218" t="s">
        <v>17</v>
      </c>
      <c r="D4" s="20" t="s">
        <v>18</v>
      </c>
      <c r="E4" s="259"/>
      <c r="F4" s="221"/>
      <c r="G4" s="221"/>
      <c r="H4" s="222"/>
      <c r="I4" s="138"/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24" t="s">
        <v>1</v>
      </c>
      <c r="B5" s="231"/>
      <c r="C5" s="224" t="s">
        <v>1</v>
      </c>
      <c r="D5" s="27" t="s">
        <v>21</v>
      </c>
      <c r="E5" s="225"/>
      <c r="F5" s="226"/>
      <c r="G5" s="226"/>
      <c r="H5" s="227"/>
      <c r="I5" s="140"/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24" t="s">
        <v>1</v>
      </c>
      <c r="B6" s="231"/>
      <c r="C6" s="224" t="s">
        <v>1</v>
      </c>
      <c r="D6" s="27" t="s">
        <v>26</v>
      </c>
      <c r="E6" s="262"/>
      <c r="F6" s="263"/>
      <c r="G6" s="263"/>
      <c r="H6" s="264"/>
      <c r="I6" s="140"/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24"/>
      <c r="B7" s="231"/>
      <c r="C7" s="224"/>
      <c r="D7" s="27" t="s">
        <v>31</v>
      </c>
      <c r="E7" s="219"/>
      <c r="F7" s="232"/>
      <c r="G7" s="232"/>
      <c r="H7" s="233"/>
      <c r="I7" s="142"/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24"/>
      <c r="B8" s="231"/>
      <c r="C8" s="224"/>
      <c r="D8" s="37" t="s">
        <v>31</v>
      </c>
      <c r="E8" s="265"/>
      <c r="F8" s="220"/>
      <c r="G8" s="220"/>
      <c r="H8" s="266"/>
      <c r="I8" s="144"/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24" t="s">
        <v>1</v>
      </c>
      <c r="B9" s="18">
        <f>SUM(B4)+1</f>
        <v>45664</v>
      </c>
      <c r="C9" s="41" t="s">
        <v>36</v>
      </c>
      <c r="D9" s="20" t="s">
        <v>18</v>
      </c>
      <c r="E9" s="21" t="s">
        <v>196</v>
      </c>
      <c r="F9" s="211" t="s">
        <v>44</v>
      </c>
      <c r="G9" s="211" t="s">
        <v>199</v>
      </c>
      <c r="H9" s="212" t="s">
        <v>337</v>
      </c>
      <c r="I9" s="140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24" t="s">
        <v>1</v>
      </c>
      <c r="B10" s="25" t="s">
        <v>1</v>
      </c>
      <c r="C10" s="26" t="s">
        <v>1</v>
      </c>
      <c r="D10" s="43" t="s">
        <v>18</v>
      </c>
      <c r="E10" s="28" t="s">
        <v>196</v>
      </c>
      <c r="F10" s="213" t="s">
        <v>199</v>
      </c>
      <c r="G10" s="213" t="s">
        <v>338</v>
      </c>
      <c r="H10" s="214" t="s">
        <v>337</v>
      </c>
      <c r="I10" s="140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24"/>
      <c r="B11" s="25"/>
      <c r="C11" s="26"/>
      <c r="D11" s="27" t="s">
        <v>21</v>
      </c>
      <c r="E11" s="28" t="s">
        <v>339</v>
      </c>
      <c r="F11" s="213" t="s">
        <v>143</v>
      </c>
      <c r="G11" s="213" t="s">
        <v>340</v>
      </c>
      <c r="H11" s="214" t="s">
        <v>25</v>
      </c>
      <c r="I11" s="203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24"/>
      <c r="B12" s="25"/>
      <c r="C12" s="26"/>
      <c r="D12" s="27" t="s">
        <v>31</v>
      </c>
      <c r="E12" s="28" t="s">
        <v>19</v>
      </c>
      <c r="F12" s="170" t="s">
        <v>41</v>
      </c>
      <c r="G12" s="267" t="s">
        <v>51</v>
      </c>
      <c r="H12" s="268" t="s">
        <v>34</v>
      </c>
      <c r="I12" s="17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24"/>
      <c r="B13" s="25"/>
      <c r="C13" s="26"/>
      <c r="D13" s="37" t="s">
        <v>26</v>
      </c>
      <c r="E13" s="44" t="s">
        <v>27</v>
      </c>
      <c r="F13" s="269" t="s">
        <v>28</v>
      </c>
      <c r="G13" s="269" t="s">
        <v>29</v>
      </c>
      <c r="H13" s="270" t="s">
        <v>30</v>
      </c>
      <c r="I13" s="204" t="s">
        <v>177</v>
      </c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24" t="s">
        <v>1</v>
      </c>
      <c r="B14" s="18">
        <f>SUM(B9)+1</f>
        <v>45665</v>
      </c>
      <c r="C14" s="19" t="s">
        <v>43</v>
      </c>
      <c r="D14" s="20" t="s">
        <v>18</v>
      </c>
      <c r="E14" s="21" t="s">
        <v>196</v>
      </c>
      <c r="F14" s="211" t="s">
        <v>341</v>
      </c>
      <c r="G14" s="211" t="s">
        <v>197</v>
      </c>
      <c r="H14" s="212" t="s">
        <v>337</v>
      </c>
      <c r="I14" s="138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24"/>
      <c r="B15" s="48"/>
      <c r="C15" s="26"/>
      <c r="D15" s="27" t="s">
        <v>21</v>
      </c>
      <c r="E15" s="28" t="s">
        <v>231</v>
      </c>
      <c r="F15" s="213" t="s">
        <v>233</v>
      </c>
      <c r="G15" s="213" t="s">
        <v>232</v>
      </c>
      <c r="H15" s="214" t="s">
        <v>144</v>
      </c>
      <c r="I15" s="142" t="s">
        <v>177</v>
      </c>
      <c r="J15" s="97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24"/>
      <c r="B16" s="48"/>
      <c r="C16" s="26"/>
      <c r="D16" s="27" t="s">
        <v>26</v>
      </c>
      <c r="E16" s="28" t="s">
        <v>47</v>
      </c>
      <c r="F16" s="213" t="s">
        <v>42</v>
      </c>
      <c r="G16" s="213" t="s">
        <v>48</v>
      </c>
      <c r="H16" s="214" t="s">
        <v>30</v>
      </c>
      <c r="I16" s="203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24"/>
      <c r="B17" s="48"/>
      <c r="C17" s="26"/>
      <c r="D17" s="27" t="s">
        <v>26</v>
      </c>
      <c r="E17" s="28" t="s">
        <v>27</v>
      </c>
      <c r="F17" s="170" t="s">
        <v>29</v>
      </c>
      <c r="G17" s="267" t="s">
        <v>42</v>
      </c>
      <c r="H17" s="268" t="s">
        <v>30</v>
      </c>
      <c r="I17" s="203" t="s">
        <v>177</v>
      </c>
      <c r="J17" s="10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24"/>
      <c r="B18" s="48"/>
      <c r="C18" s="26"/>
      <c r="D18" s="37" t="s">
        <v>31</v>
      </c>
      <c r="E18" s="44" t="s">
        <v>19</v>
      </c>
      <c r="F18" s="269" t="s">
        <v>51</v>
      </c>
      <c r="G18" s="269" t="s">
        <v>19</v>
      </c>
      <c r="H18" s="270" t="s">
        <v>34</v>
      </c>
      <c r="I18" s="203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24" t="s">
        <v>1</v>
      </c>
      <c r="B19" s="18">
        <f>SUM(B14)+1</f>
        <v>45666</v>
      </c>
      <c r="C19" s="41" t="s">
        <v>52</v>
      </c>
      <c r="D19" s="20" t="s">
        <v>18</v>
      </c>
      <c r="E19" s="21" t="s">
        <v>124</v>
      </c>
      <c r="F19" s="211" t="s">
        <v>341</v>
      </c>
      <c r="G19" s="211" t="s">
        <v>141</v>
      </c>
      <c r="H19" s="212">
        <v>500</v>
      </c>
      <c r="I19" s="102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24" t="s">
        <v>1</v>
      </c>
      <c r="B20" s="25"/>
      <c r="C20" s="25"/>
      <c r="D20" s="27" t="s">
        <v>21</v>
      </c>
      <c r="E20" s="28" t="s">
        <v>342</v>
      </c>
      <c r="F20" s="213" t="s">
        <v>343</v>
      </c>
      <c r="G20" s="213"/>
      <c r="H20" s="214" t="s">
        <v>25</v>
      </c>
      <c r="I20" s="96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24"/>
      <c r="B21" s="25"/>
      <c r="C21" s="25"/>
      <c r="D21" s="27" t="s">
        <v>26</v>
      </c>
      <c r="E21" s="28" t="s">
        <v>47</v>
      </c>
      <c r="F21" s="213" t="s">
        <v>48</v>
      </c>
      <c r="G21" s="213" t="s">
        <v>49</v>
      </c>
      <c r="H21" s="214" t="s">
        <v>30</v>
      </c>
      <c r="I21" s="96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24"/>
      <c r="B22" s="25"/>
      <c r="C22" s="25"/>
      <c r="D22" s="27" t="s">
        <v>31</v>
      </c>
      <c r="E22" s="28" t="s">
        <v>92</v>
      </c>
      <c r="F22" s="170" t="s">
        <v>158</v>
      </c>
      <c r="G22" s="267" t="s">
        <v>93</v>
      </c>
      <c r="H22" s="268" t="s">
        <v>66</v>
      </c>
      <c r="I22" s="96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24"/>
      <c r="B23" s="25"/>
      <c r="C23" s="52"/>
      <c r="D23" s="37" t="s">
        <v>31</v>
      </c>
      <c r="E23" s="44" t="s">
        <v>92</v>
      </c>
      <c r="F23" s="269" t="s">
        <v>93</v>
      </c>
      <c r="G23" s="269" t="s">
        <v>94</v>
      </c>
      <c r="H23" s="270" t="s">
        <v>190</v>
      </c>
      <c r="I23" s="96" t="s">
        <v>177</v>
      </c>
      <c r="J23" s="10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24" t="s">
        <v>1</v>
      </c>
      <c r="B24" s="18">
        <f>SUM(B19)+1</f>
        <v>45667</v>
      </c>
      <c r="C24" s="26" t="s">
        <v>58</v>
      </c>
      <c r="D24" s="20" t="s">
        <v>18</v>
      </c>
      <c r="E24" s="21" t="s">
        <v>125</v>
      </c>
      <c r="F24" s="211" t="s">
        <v>275</v>
      </c>
      <c r="G24" s="211" t="s">
        <v>162</v>
      </c>
      <c r="H24" s="212">
        <v>500</v>
      </c>
      <c r="I24" s="102" t="s">
        <v>177</v>
      </c>
      <c r="J24" s="110"/>
    </row>
    <row r="25" spans="1:255" ht="14.4">
      <c r="A25" s="24"/>
      <c r="B25" s="48"/>
      <c r="C25" s="26"/>
      <c r="D25" s="27" t="s">
        <v>21</v>
      </c>
      <c r="E25" s="28" t="s">
        <v>60</v>
      </c>
      <c r="F25" s="213" t="s">
        <v>90</v>
      </c>
      <c r="G25" s="213" t="s">
        <v>295</v>
      </c>
      <c r="H25" s="214">
        <v>650</v>
      </c>
      <c r="I25" s="96" t="s">
        <v>177</v>
      </c>
      <c r="J25" s="97"/>
    </row>
    <row r="26" spans="1:255" ht="14.4">
      <c r="A26" s="24"/>
      <c r="B26" s="48"/>
      <c r="C26" s="26"/>
      <c r="D26" s="27" t="s">
        <v>21</v>
      </c>
      <c r="E26" s="28" t="s">
        <v>60</v>
      </c>
      <c r="F26" s="213" t="s">
        <v>295</v>
      </c>
      <c r="G26" s="213" t="s">
        <v>96</v>
      </c>
      <c r="H26" s="214">
        <v>550</v>
      </c>
      <c r="I26" s="96" t="s">
        <v>177</v>
      </c>
      <c r="J26" s="105"/>
    </row>
    <row r="27" spans="1:255" ht="14.4">
      <c r="A27" s="24"/>
      <c r="B27" s="48"/>
      <c r="C27" s="26"/>
      <c r="D27" s="27" t="s">
        <v>26</v>
      </c>
      <c r="E27" s="28" t="s">
        <v>47</v>
      </c>
      <c r="F27" s="170" t="s">
        <v>49</v>
      </c>
      <c r="G27" s="267" t="s">
        <v>55</v>
      </c>
      <c r="H27" s="268" t="s">
        <v>30</v>
      </c>
      <c r="I27" s="96" t="s">
        <v>177</v>
      </c>
      <c r="J27" s="105"/>
    </row>
    <row r="28" spans="1:255" ht="14.4">
      <c r="A28" s="24"/>
      <c r="B28" s="48"/>
      <c r="C28" s="26"/>
      <c r="D28" s="37" t="s">
        <v>31</v>
      </c>
      <c r="E28" s="44" t="s">
        <v>92</v>
      </c>
      <c r="F28" s="269" t="s">
        <v>164</v>
      </c>
      <c r="G28" s="269" t="s">
        <v>97</v>
      </c>
      <c r="H28" s="270" t="s">
        <v>344</v>
      </c>
      <c r="I28" s="107" t="s">
        <v>177</v>
      </c>
      <c r="J28" s="97"/>
    </row>
    <row r="29" spans="1:255" ht="14.4">
      <c r="A29" s="53" t="s">
        <v>1</v>
      </c>
      <c r="B29" s="18">
        <f>SUM(B24)+1</f>
        <v>45668</v>
      </c>
      <c r="C29" s="19" t="s">
        <v>63</v>
      </c>
      <c r="D29" s="20" t="s">
        <v>18</v>
      </c>
      <c r="E29" s="21" t="s">
        <v>64</v>
      </c>
      <c r="F29" s="211" t="s">
        <v>44</v>
      </c>
      <c r="G29" s="211" t="s">
        <v>345</v>
      </c>
      <c r="H29" s="212" t="s">
        <v>30</v>
      </c>
      <c r="I29" s="147" t="s">
        <v>177</v>
      </c>
      <c r="J29" s="23"/>
    </row>
    <row r="30" spans="1:255" ht="14.4">
      <c r="A30" s="53"/>
      <c r="B30" s="48"/>
      <c r="C30" s="26"/>
      <c r="D30" s="27" t="s">
        <v>21</v>
      </c>
      <c r="E30" s="28" t="s">
        <v>149</v>
      </c>
      <c r="F30" s="213" t="s">
        <v>223</v>
      </c>
      <c r="G30" s="213" t="s">
        <v>346</v>
      </c>
      <c r="H30" s="214">
        <v>800</v>
      </c>
      <c r="I30" s="96" t="s">
        <v>177</v>
      </c>
      <c r="J30" s="97"/>
    </row>
    <row r="31" spans="1:255" ht="14.4">
      <c r="A31" s="53"/>
      <c r="B31" s="48"/>
      <c r="C31" s="26"/>
      <c r="D31" s="27" t="s">
        <v>26</v>
      </c>
      <c r="E31" s="28" t="s">
        <v>234</v>
      </c>
      <c r="F31" s="213" t="s">
        <v>236</v>
      </c>
      <c r="G31" s="213" t="s">
        <v>235</v>
      </c>
      <c r="H31" s="214" t="s">
        <v>347</v>
      </c>
      <c r="I31" s="96" t="s">
        <v>177</v>
      </c>
      <c r="J31" s="105" t="s">
        <v>348</v>
      </c>
    </row>
    <row r="32" spans="1:255" ht="14.4">
      <c r="A32" s="53"/>
      <c r="B32" s="48"/>
      <c r="C32" s="26"/>
      <c r="D32" s="27" t="s">
        <v>31</v>
      </c>
      <c r="E32" s="28" t="s">
        <v>225</v>
      </c>
      <c r="F32" s="170" t="s">
        <v>20</v>
      </c>
      <c r="G32" s="267" t="s">
        <v>226</v>
      </c>
      <c r="H32" s="268" t="s">
        <v>30</v>
      </c>
      <c r="I32" s="96" t="s">
        <v>177</v>
      </c>
      <c r="J32" s="105"/>
    </row>
    <row r="33" spans="1:10" ht="14.4">
      <c r="A33" s="54" t="s">
        <v>1</v>
      </c>
      <c r="B33" s="52"/>
      <c r="C33" s="55" t="s">
        <v>1</v>
      </c>
      <c r="D33" s="56" t="s">
        <v>31</v>
      </c>
      <c r="E33" s="44" t="s">
        <v>225</v>
      </c>
      <c r="F33" s="269" t="s">
        <v>226</v>
      </c>
      <c r="G33" s="269" t="s">
        <v>20</v>
      </c>
      <c r="H33" s="270" t="s">
        <v>30</v>
      </c>
      <c r="I33" s="148" t="s">
        <v>177</v>
      </c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4"/>
      <c r="J34" s="112"/>
    </row>
    <row r="35" spans="1:10" ht="59.2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101"/>
    </row>
    <row r="37" spans="1:10" ht="19.5" customHeight="1">
      <c r="A37" s="65">
        <f>A4</f>
        <v>2</v>
      </c>
      <c r="B37" s="234">
        <f>B4</f>
        <v>45663</v>
      </c>
      <c r="C37" s="241" t="s">
        <v>17</v>
      </c>
      <c r="D37" s="68">
        <v>1</v>
      </c>
      <c r="E37" s="271"/>
      <c r="F37" s="272"/>
      <c r="G37" s="238"/>
      <c r="H37" s="273"/>
      <c r="I37" s="151"/>
      <c r="J37" s="152"/>
    </row>
    <row r="38" spans="1:10">
      <c r="A38" s="70"/>
      <c r="B38" s="274"/>
      <c r="C38" s="241"/>
      <c r="D38" s="75">
        <v>1</v>
      </c>
      <c r="E38" s="275"/>
      <c r="F38" s="253"/>
      <c r="G38" s="244"/>
      <c r="H38" s="276"/>
      <c r="I38" s="156"/>
      <c r="J38" s="105"/>
    </row>
    <row r="39" spans="1:10">
      <c r="A39" s="70"/>
      <c r="B39" s="274"/>
      <c r="C39" s="241"/>
      <c r="D39" s="72">
        <v>8</v>
      </c>
      <c r="E39" s="275"/>
      <c r="F39" s="253"/>
      <c r="G39" s="244"/>
      <c r="H39" s="276"/>
      <c r="I39" s="159"/>
      <c r="J39" s="105"/>
    </row>
    <row r="40" spans="1:10">
      <c r="A40" s="67"/>
      <c r="B40" s="250"/>
      <c r="C40" s="241"/>
      <c r="D40" s="75">
        <v>2</v>
      </c>
      <c r="E40" s="219"/>
      <c r="F40" s="248"/>
      <c r="G40" s="248"/>
      <c r="H40" s="276"/>
      <c r="I40" s="159"/>
      <c r="J40" s="160"/>
    </row>
    <row r="41" spans="1:10">
      <c r="A41" s="67"/>
      <c r="B41" s="250"/>
      <c r="C41" s="241"/>
      <c r="D41" s="75">
        <v>3</v>
      </c>
      <c r="E41" s="219"/>
      <c r="F41" s="248"/>
      <c r="G41" s="248"/>
      <c r="H41" s="277"/>
      <c r="I41" s="142"/>
      <c r="J41" s="97"/>
    </row>
    <row r="42" spans="1:10">
      <c r="A42" s="70"/>
      <c r="B42" s="274"/>
      <c r="C42" s="241"/>
      <c r="D42" s="88">
        <v>10</v>
      </c>
      <c r="E42" s="228"/>
      <c r="F42" s="257"/>
      <c r="G42" s="257"/>
      <c r="H42" s="278"/>
      <c r="I42" s="167"/>
      <c r="J42" s="111"/>
    </row>
    <row r="43" spans="1:10" ht="14.4">
      <c r="A43" s="70"/>
      <c r="B43" s="66">
        <f>SUM(B37)+1</f>
        <v>45664</v>
      </c>
      <c r="C43" s="69" t="s">
        <v>36</v>
      </c>
      <c r="D43" s="95">
        <v>1</v>
      </c>
      <c r="E43" s="207" t="s">
        <v>314</v>
      </c>
      <c r="F43" s="208" t="s">
        <v>328</v>
      </c>
      <c r="G43" s="154" t="s">
        <v>327</v>
      </c>
      <c r="H43" s="279">
        <v>600</v>
      </c>
      <c r="I43" s="151" t="s">
        <v>177</v>
      </c>
      <c r="J43" s="120"/>
    </row>
    <row r="44" spans="1:10">
      <c r="A44" s="70"/>
      <c r="B44" s="74"/>
      <c r="C44" s="67"/>
      <c r="D44" s="78">
        <v>1</v>
      </c>
      <c r="E44" s="194" t="s">
        <v>314</v>
      </c>
      <c r="F44" s="175" t="s">
        <v>327</v>
      </c>
      <c r="G44" s="168" t="s">
        <v>349</v>
      </c>
      <c r="H44" s="126">
        <v>1000</v>
      </c>
      <c r="I44" s="156" t="s">
        <v>177</v>
      </c>
      <c r="J44" s="93"/>
    </row>
    <row r="45" spans="1:10">
      <c r="A45" s="70"/>
      <c r="B45" s="74"/>
      <c r="C45" s="67"/>
      <c r="D45" s="78">
        <v>8</v>
      </c>
      <c r="E45" s="34" t="s">
        <v>350</v>
      </c>
      <c r="F45" s="157" t="s">
        <v>244</v>
      </c>
      <c r="G45" s="157" t="s">
        <v>351</v>
      </c>
      <c r="H45" s="126">
        <v>1000</v>
      </c>
      <c r="I45" s="159" t="s">
        <v>177</v>
      </c>
      <c r="J45" s="93"/>
    </row>
    <row r="46" spans="1:10" ht="15" customHeight="1">
      <c r="A46" s="67"/>
      <c r="B46" s="70"/>
      <c r="C46" s="67"/>
      <c r="D46" s="79">
        <v>2</v>
      </c>
      <c r="E46" s="34" t="s">
        <v>329</v>
      </c>
      <c r="F46" s="157" t="s">
        <v>352</v>
      </c>
      <c r="G46" s="157" t="s">
        <v>71</v>
      </c>
      <c r="H46" s="126">
        <v>800</v>
      </c>
      <c r="I46" s="159" t="s">
        <v>177</v>
      </c>
      <c r="J46" s="127"/>
    </row>
    <row r="47" spans="1:10" ht="14.4">
      <c r="A47" s="67"/>
      <c r="B47" s="70"/>
      <c r="C47" s="67"/>
      <c r="D47" s="79">
        <v>3</v>
      </c>
      <c r="E47" s="34" t="s">
        <v>134</v>
      </c>
      <c r="F47" s="157" t="s">
        <v>110</v>
      </c>
      <c r="G47" s="157" t="s">
        <v>135</v>
      </c>
      <c r="H47" s="214">
        <v>1000</v>
      </c>
      <c r="I47" s="142" t="s">
        <v>177</v>
      </c>
      <c r="J47" s="93"/>
    </row>
    <row r="48" spans="1:10">
      <c r="A48" s="70"/>
      <c r="B48" s="74"/>
      <c r="C48" s="67"/>
      <c r="D48" s="79">
        <v>10</v>
      </c>
      <c r="E48" s="49" t="s">
        <v>70</v>
      </c>
      <c r="F48" s="165" t="s">
        <v>72</v>
      </c>
      <c r="G48" s="165" t="s">
        <v>71</v>
      </c>
      <c r="H48" s="131">
        <v>1800</v>
      </c>
      <c r="I48" s="167" t="s">
        <v>177</v>
      </c>
      <c r="J48" s="134"/>
    </row>
    <row r="49" spans="1:10" ht="14.4">
      <c r="A49" s="70"/>
      <c r="B49" s="66">
        <f>SUM(B43)+1</f>
        <v>45665</v>
      </c>
      <c r="C49" s="77" t="s">
        <v>43</v>
      </c>
      <c r="D49" s="77">
        <v>1</v>
      </c>
      <c r="E49" s="193" t="s">
        <v>314</v>
      </c>
      <c r="F49" s="201" t="s">
        <v>353</v>
      </c>
      <c r="G49" s="154" t="s">
        <v>354</v>
      </c>
      <c r="H49" s="280">
        <v>750</v>
      </c>
      <c r="I49" s="171" t="s">
        <v>177</v>
      </c>
      <c r="J49" s="135"/>
    </row>
    <row r="50" spans="1:10">
      <c r="A50" s="70"/>
      <c r="B50" s="74"/>
      <c r="C50" s="67"/>
      <c r="D50" s="75">
        <v>1</v>
      </c>
      <c r="E50" s="194" t="s">
        <v>118</v>
      </c>
      <c r="F50" s="175" t="s">
        <v>268</v>
      </c>
      <c r="G50" s="168" t="s">
        <v>220</v>
      </c>
      <c r="H50" s="126">
        <v>1200</v>
      </c>
      <c r="I50" s="172" t="s">
        <v>177</v>
      </c>
      <c r="J50" s="93"/>
    </row>
    <row r="51" spans="1:10">
      <c r="A51" s="70"/>
      <c r="B51" s="74"/>
      <c r="C51" s="67"/>
      <c r="D51" s="75">
        <v>8</v>
      </c>
      <c r="E51" s="34" t="s">
        <v>270</v>
      </c>
      <c r="F51" s="157" t="s">
        <v>267</v>
      </c>
      <c r="G51" s="157" t="s">
        <v>202</v>
      </c>
      <c r="H51" s="126">
        <v>100</v>
      </c>
      <c r="I51" s="173" t="s">
        <v>177</v>
      </c>
      <c r="J51" s="93"/>
    </row>
    <row r="52" spans="1:10">
      <c r="A52" s="67"/>
      <c r="B52" s="70"/>
      <c r="C52" s="67"/>
      <c r="D52" s="78">
        <v>2</v>
      </c>
      <c r="E52" s="34" t="s">
        <v>329</v>
      </c>
      <c r="F52" s="157" t="s">
        <v>310</v>
      </c>
      <c r="G52" s="157" t="s">
        <v>326</v>
      </c>
      <c r="H52" s="126">
        <v>500</v>
      </c>
      <c r="I52" s="174" t="s">
        <v>177</v>
      </c>
      <c r="J52" s="127"/>
    </row>
    <row r="53" spans="1:10" ht="15.75" customHeight="1">
      <c r="A53" s="67"/>
      <c r="B53" s="70"/>
      <c r="C53" s="67"/>
      <c r="D53" s="79">
        <v>3</v>
      </c>
      <c r="E53" s="34" t="s">
        <v>134</v>
      </c>
      <c r="F53" s="157" t="s">
        <v>140</v>
      </c>
      <c r="G53" s="157" t="s">
        <v>136</v>
      </c>
      <c r="H53" s="214">
        <v>1000</v>
      </c>
      <c r="I53" s="177" t="s">
        <v>177</v>
      </c>
      <c r="J53" s="93"/>
    </row>
    <row r="54" spans="1:10">
      <c r="A54" s="70"/>
      <c r="B54" s="74"/>
      <c r="C54" s="67"/>
      <c r="D54" s="72">
        <v>10</v>
      </c>
      <c r="E54" s="49" t="s">
        <v>70</v>
      </c>
      <c r="F54" s="165" t="s">
        <v>72</v>
      </c>
      <c r="G54" s="165" t="s">
        <v>71</v>
      </c>
      <c r="H54" s="131">
        <v>1800</v>
      </c>
      <c r="I54" s="174" t="s">
        <v>177</v>
      </c>
      <c r="J54" s="111"/>
    </row>
    <row r="55" spans="1:10" ht="15.75" customHeight="1">
      <c r="A55" s="70"/>
      <c r="B55" s="80">
        <f>SUM(B49)+1</f>
        <v>45666</v>
      </c>
      <c r="C55" s="81" t="s">
        <v>52</v>
      </c>
      <c r="D55" s="82">
        <v>1</v>
      </c>
      <c r="E55" s="193" t="s">
        <v>118</v>
      </c>
      <c r="F55" s="201" t="s">
        <v>220</v>
      </c>
      <c r="G55" s="149" t="s">
        <v>100</v>
      </c>
      <c r="H55" s="280">
        <v>800</v>
      </c>
      <c r="I55" s="179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194" t="s">
        <v>118</v>
      </c>
      <c r="F56" s="175" t="s">
        <v>100</v>
      </c>
      <c r="G56" s="168" t="s">
        <v>99</v>
      </c>
      <c r="H56" s="126">
        <v>1000</v>
      </c>
      <c r="I56" s="180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355</v>
      </c>
      <c r="F57" s="157" t="s">
        <v>356</v>
      </c>
      <c r="G57" s="157" t="s">
        <v>357</v>
      </c>
      <c r="H57" s="126">
        <v>1000</v>
      </c>
      <c r="I57" s="181" t="s">
        <v>177</v>
      </c>
      <c r="J57" s="93"/>
    </row>
    <row r="58" spans="1:10">
      <c r="A58" s="67"/>
      <c r="B58" s="70"/>
      <c r="C58" s="67"/>
      <c r="D58" s="75">
        <v>2</v>
      </c>
      <c r="E58" s="34" t="s">
        <v>329</v>
      </c>
      <c r="F58" s="157" t="s">
        <v>326</v>
      </c>
      <c r="G58" s="157" t="s">
        <v>169</v>
      </c>
      <c r="H58" s="126">
        <v>800</v>
      </c>
      <c r="I58" s="182" t="s">
        <v>177</v>
      </c>
      <c r="J58" s="127"/>
    </row>
    <row r="59" spans="1:10" ht="14.4">
      <c r="A59" s="67"/>
      <c r="B59" s="70"/>
      <c r="C59" s="67"/>
      <c r="D59" s="86">
        <v>3</v>
      </c>
      <c r="E59" s="34" t="s">
        <v>134</v>
      </c>
      <c r="F59" s="157" t="s">
        <v>135</v>
      </c>
      <c r="G59" s="157" t="s">
        <v>138</v>
      </c>
      <c r="H59" s="214">
        <v>1000</v>
      </c>
      <c r="I59" s="183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70</v>
      </c>
      <c r="F60" s="165" t="s">
        <v>72</v>
      </c>
      <c r="G60" s="165" t="s">
        <v>71</v>
      </c>
      <c r="H60" s="131">
        <v>1800</v>
      </c>
      <c r="I60" s="182" t="s">
        <v>177</v>
      </c>
      <c r="J60" s="134"/>
    </row>
    <row r="61" spans="1:10" ht="14.4">
      <c r="A61" s="70"/>
      <c r="B61" s="66">
        <f>SUM(B55)+1</f>
        <v>45667</v>
      </c>
      <c r="C61" s="67" t="s">
        <v>58</v>
      </c>
      <c r="D61" s="68">
        <v>1</v>
      </c>
      <c r="E61" s="193" t="s">
        <v>118</v>
      </c>
      <c r="F61" s="201" t="s">
        <v>99</v>
      </c>
      <c r="G61" s="149" t="s">
        <v>171</v>
      </c>
      <c r="H61" s="280">
        <v>1600</v>
      </c>
      <c r="I61" s="179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118</v>
      </c>
      <c r="F62" s="175" t="s">
        <v>171</v>
      </c>
      <c r="G62" s="168" t="s">
        <v>358</v>
      </c>
      <c r="H62" s="126">
        <v>1600</v>
      </c>
      <c r="I62" s="180" t="s">
        <v>177</v>
      </c>
      <c r="J62" s="93"/>
    </row>
    <row r="63" spans="1:10">
      <c r="A63" s="70"/>
      <c r="B63" s="74"/>
      <c r="C63" s="67"/>
      <c r="D63" s="78">
        <v>8</v>
      </c>
      <c r="E63" s="34" t="s">
        <v>355</v>
      </c>
      <c r="F63" s="157" t="s">
        <v>357</v>
      </c>
      <c r="G63" s="157" t="s">
        <v>356</v>
      </c>
      <c r="H63" s="126">
        <v>1000</v>
      </c>
      <c r="I63" s="180" t="s">
        <v>178</v>
      </c>
      <c r="J63" s="93" t="s">
        <v>359</v>
      </c>
    </row>
    <row r="64" spans="1:10" ht="15" customHeight="1">
      <c r="A64" s="67"/>
      <c r="B64" s="70"/>
      <c r="C64" s="67"/>
      <c r="D64" s="75">
        <v>2</v>
      </c>
      <c r="E64" s="34" t="s">
        <v>360</v>
      </c>
      <c r="F64" s="157" t="s">
        <v>309</v>
      </c>
      <c r="G64" s="157" t="s">
        <v>361</v>
      </c>
      <c r="H64" s="126">
        <v>1000</v>
      </c>
      <c r="I64" s="182" t="s">
        <v>178</v>
      </c>
      <c r="J64" s="209" t="s">
        <v>362</v>
      </c>
    </row>
    <row r="65" spans="1:10" ht="15.75" customHeight="1">
      <c r="A65" s="67"/>
      <c r="B65" s="70"/>
      <c r="C65" s="67"/>
      <c r="D65" s="75">
        <v>3</v>
      </c>
      <c r="E65" s="34" t="s">
        <v>363</v>
      </c>
      <c r="F65" s="157" t="s">
        <v>73</v>
      </c>
      <c r="G65" s="157" t="s">
        <v>364</v>
      </c>
      <c r="H65" s="214">
        <v>800</v>
      </c>
      <c r="I65" s="180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70</v>
      </c>
      <c r="F66" s="165" t="s">
        <v>72</v>
      </c>
      <c r="G66" s="165" t="s">
        <v>71</v>
      </c>
      <c r="H66" s="131">
        <v>1800</v>
      </c>
      <c r="I66" s="182" t="s">
        <v>177</v>
      </c>
      <c r="J66" s="111"/>
    </row>
    <row r="67" spans="1:10" ht="14.4">
      <c r="A67" s="70"/>
      <c r="B67" s="80">
        <f>SUM(B61)+1</f>
        <v>45668</v>
      </c>
      <c r="C67" s="81" t="s">
        <v>63</v>
      </c>
      <c r="D67" s="89">
        <v>1</v>
      </c>
      <c r="E67" s="193" t="s">
        <v>118</v>
      </c>
      <c r="F67" s="201" t="s">
        <v>171</v>
      </c>
      <c r="G67" s="149" t="s">
        <v>101</v>
      </c>
      <c r="H67" s="280">
        <v>1500</v>
      </c>
      <c r="I67" s="179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118</v>
      </c>
      <c r="F68" s="175" t="s">
        <v>101</v>
      </c>
      <c r="G68" s="168" t="s">
        <v>171</v>
      </c>
      <c r="H68" s="126">
        <v>1500</v>
      </c>
      <c r="I68" s="180" t="s">
        <v>177</v>
      </c>
      <c r="J68" s="93"/>
    </row>
    <row r="69" spans="1:10">
      <c r="A69" s="70"/>
      <c r="B69" s="71"/>
      <c r="C69" s="67"/>
      <c r="D69" s="72">
        <v>8</v>
      </c>
      <c r="E69" s="34" t="s">
        <v>100</v>
      </c>
      <c r="F69" s="157" t="s">
        <v>267</v>
      </c>
      <c r="G69" s="157" t="s">
        <v>202</v>
      </c>
      <c r="H69" s="126">
        <v>800</v>
      </c>
      <c r="I69" s="159" t="s">
        <v>177</v>
      </c>
      <c r="J69" s="105"/>
    </row>
    <row r="70" spans="1:10">
      <c r="A70" s="67"/>
      <c r="B70" s="70"/>
      <c r="C70" s="67"/>
      <c r="D70" s="75">
        <v>2</v>
      </c>
      <c r="E70" s="34" t="s">
        <v>326</v>
      </c>
      <c r="F70" s="157" t="s">
        <v>329</v>
      </c>
      <c r="G70" s="157" t="s">
        <v>309</v>
      </c>
      <c r="H70" s="126" t="s">
        <v>365</v>
      </c>
      <c r="I70" s="182" t="s">
        <v>177</v>
      </c>
      <c r="J70" s="127"/>
    </row>
    <row r="71" spans="1:10" ht="14.4">
      <c r="A71" s="67"/>
      <c r="B71" s="67"/>
      <c r="C71" s="84"/>
      <c r="D71" s="90">
        <v>3</v>
      </c>
      <c r="E71" s="34" t="s">
        <v>363</v>
      </c>
      <c r="F71" s="157" t="s">
        <v>364</v>
      </c>
      <c r="G71" s="157" t="s">
        <v>366</v>
      </c>
      <c r="H71" s="214">
        <v>800</v>
      </c>
      <c r="I71" s="183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70</v>
      </c>
      <c r="F72" s="165" t="s">
        <v>72</v>
      </c>
      <c r="G72" s="165" t="s">
        <v>71</v>
      </c>
      <c r="H72" s="131">
        <v>1800</v>
      </c>
      <c r="I72" s="188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zoomScale="39" zoomScaleNormal="39" workbookViewId="0">
      <selection activeCell="B67" sqref="B67"/>
    </sheetView>
  </sheetViews>
  <sheetFormatPr defaultColWidth="8.5" defaultRowHeight="13.8"/>
  <cols>
    <col min="4" max="4" width="9.09765625" customWidth="1"/>
    <col min="5" max="5" width="43.699218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62.2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5</v>
      </c>
      <c r="G3" s="12" t="s">
        <v>6</v>
      </c>
      <c r="H3" s="13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17">
        <v>3</v>
      </c>
      <c r="B4" s="18">
        <v>45670</v>
      </c>
      <c r="C4" s="19" t="s">
        <v>17</v>
      </c>
      <c r="D4" s="20" t="s">
        <v>18</v>
      </c>
      <c r="E4" s="21" t="s">
        <v>19</v>
      </c>
      <c r="F4" s="137" t="s">
        <v>20</v>
      </c>
      <c r="G4" s="137" t="s">
        <v>367</v>
      </c>
      <c r="H4" s="42" t="s">
        <v>69</v>
      </c>
      <c r="I4" s="281" t="s">
        <v>177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24" t="s">
        <v>1</v>
      </c>
      <c r="B5" s="25"/>
      <c r="C5" s="26" t="s">
        <v>1</v>
      </c>
      <c r="D5" s="27" t="s">
        <v>21</v>
      </c>
      <c r="E5" s="28" t="s">
        <v>22</v>
      </c>
      <c r="F5" s="139" t="s">
        <v>23</v>
      </c>
      <c r="G5" s="139" t="s">
        <v>24</v>
      </c>
      <c r="H5" s="30" t="s">
        <v>25</v>
      </c>
      <c r="I5" s="142" t="s">
        <v>177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24" t="s">
        <v>1</v>
      </c>
      <c r="B6" s="25"/>
      <c r="C6" s="26" t="s">
        <v>1</v>
      </c>
      <c r="D6" s="27" t="s">
        <v>26</v>
      </c>
      <c r="E6" s="28" t="s">
        <v>234</v>
      </c>
      <c r="F6" s="139" t="s">
        <v>236</v>
      </c>
      <c r="G6" s="139" t="s">
        <v>235</v>
      </c>
      <c r="H6" s="30" t="s">
        <v>347</v>
      </c>
      <c r="I6" s="142" t="s">
        <v>177</v>
      </c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24"/>
      <c r="B7" s="25"/>
      <c r="C7" s="26"/>
      <c r="D7" s="27" t="s">
        <v>31</v>
      </c>
      <c r="E7" s="34" t="s">
        <v>368</v>
      </c>
      <c r="F7" s="141" t="s">
        <v>369</v>
      </c>
      <c r="G7" s="141" t="s">
        <v>166</v>
      </c>
      <c r="H7" s="36" t="s">
        <v>370</v>
      </c>
      <c r="I7" s="142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24"/>
      <c r="B8" s="25"/>
      <c r="C8" s="26"/>
      <c r="D8" s="37" t="s">
        <v>31</v>
      </c>
      <c r="E8" s="34" t="s">
        <v>368</v>
      </c>
      <c r="F8" s="141" t="s">
        <v>166</v>
      </c>
      <c r="G8" s="141" t="s">
        <v>369</v>
      </c>
      <c r="H8" s="36" t="s">
        <v>370</v>
      </c>
      <c r="I8" s="144" t="s">
        <v>177</v>
      </c>
      <c r="J8" s="106" t="s">
        <v>371</v>
      </c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24" t="s">
        <v>1</v>
      </c>
      <c r="B9" s="18">
        <f>SUM(B4)+1</f>
        <v>45671</v>
      </c>
      <c r="C9" s="41" t="s">
        <v>36</v>
      </c>
      <c r="D9" s="20" t="s">
        <v>18</v>
      </c>
      <c r="E9" s="21" t="s">
        <v>19</v>
      </c>
      <c r="F9" s="137" t="s">
        <v>367</v>
      </c>
      <c r="G9" s="137" t="s">
        <v>372</v>
      </c>
      <c r="H9" s="42" t="s">
        <v>34</v>
      </c>
      <c r="I9" s="281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24" t="s">
        <v>1</v>
      </c>
      <c r="B10" s="25" t="s">
        <v>1</v>
      </c>
      <c r="C10" s="26" t="s">
        <v>1</v>
      </c>
      <c r="D10" s="43" t="s">
        <v>18</v>
      </c>
      <c r="E10" s="28" t="s">
        <v>19</v>
      </c>
      <c r="F10" s="139" t="s">
        <v>372</v>
      </c>
      <c r="G10" s="139" t="s">
        <v>373</v>
      </c>
      <c r="H10" s="30" t="s">
        <v>66</v>
      </c>
      <c r="I10" s="142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24"/>
      <c r="B11" s="25"/>
      <c r="C11" s="26"/>
      <c r="D11" s="27" t="s">
        <v>21</v>
      </c>
      <c r="E11" s="28" t="s">
        <v>24</v>
      </c>
      <c r="F11" s="139" t="s">
        <v>23</v>
      </c>
      <c r="G11" s="139" t="s">
        <v>374</v>
      </c>
      <c r="H11" s="30" t="s">
        <v>25</v>
      </c>
      <c r="I11" s="142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24"/>
      <c r="B12" s="25"/>
      <c r="C12" s="26"/>
      <c r="D12" s="27" t="s">
        <v>31</v>
      </c>
      <c r="E12" s="34" t="s">
        <v>164</v>
      </c>
      <c r="F12" s="141" t="s">
        <v>165</v>
      </c>
      <c r="G12" s="141" t="s">
        <v>253</v>
      </c>
      <c r="H12" s="36">
        <v>1000</v>
      </c>
      <c r="I12" s="142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24"/>
      <c r="B13" s="25"/>
      <c r="C13" s="26"/>
      <c r="D13" s="37" t="s">
        <v>26</v>
      </c>
      <c r="E13" s="34" t="s">
        <v>86</v>
      </c>
      <c r="F13" s="141" t="s">
        <v>208</v>
      </c>
      <c r="G13" s="141" t="s">
        <v>375</v>
      </c>
      <c r="H13" s="36" t="s">
        <v>34</v>
      </c>
      <c r="I13" s="144" t="s">
        <v>177</v>
      </c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24" t="s">
        <v>1</v>
      </c>
      <c r="B14" s="18">
        <f>SUM(B9)+1</f>
        <v>45672</v>
      </c>
      <c r="C14" s="19" t="s">
        <v>43</v>
      </c>
      <c r="D14" s="20" t="s">
        <v>18</v>
      </c>
      <c r="E14" s="21" t="s">
        <v>19</v>
      </c>
      <c r="F14" s="137" t="s">
        <v>373</v>
      </c>
      <c r="G14" s="137" t="s">
        <v>125</v>
      </c>
      <c r="H14" s="42" t="s">
        <v>34</v>
      </c>
      <c r="I14" s="281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24"/>
      <c r="B15" s="48"/>
      <c r="C15" s="26"/>
      <c r="D15" s="27" t="s">
        <v>21</v>
      </c>
      <c r="E15" s="28" t="s">
        <v>231</v>
      </c>
      <c r="F15" s="139" t="s">
        <v>39</v>
      </c>
      <c r="G15" s="139" t="s">
        <v>60</v>
      </c>
      <c r="H15" s="30" t="s">
        <v>144</v>
      </c>
      <c r="I15" s="142" t="s">
        <v>177</v>
      </c>
      <c r="J15" s="10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24"/>
      <c r="B16" s="48"/>
      <c r="C16" s="26"/>
      <c r="D16" s="27" t="s">
        <v>26</v>
      </c>
      <c r="E16" s="28" t="s">
        <v>191</v>
      </c>
      <c r="F16" s="139" t="s">
        <v>192</v>
      </c>
      <c r="G16" s="139" t="s">
        <v>179</v>
      </c>
      <c r="H16" s="30" t="s">
        <v>193</v>
      </c>
      <c r="I16" s="142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24"/>
      <c r="B17" s="48"/>
      <c r="C17" s="26"/>
      <c r="D17" s="27" t="s">
        <v>26</v>
      </c>
      <c r="E17" s="34" t="s">
        <v>191</v>
      </c>
      <c r="F17" s="141" t="s">
        <v>192</v>
      </c>
      <c r="G17" s="141" t="s">
        <v>179</v>
      </c>
      <c r="H17" s="36" t="s">
        <v>193</v>
      </c>
      <c r="I17" s="142" t="s">
        <v>177</v>
      </c>
      <c r="J17" s="105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24"/>
      <c r="B18" s="48"/>
      <c r="C18" s="26"/>
      <c r="D18" s="37" t="s">
        <v>31</v>
      </c>
      <c r="E18" s="34" t="s">
        <v>164</v>
      </c>
      <c r="F18" s="141" t="s">
        <v>253</v>
      </c>
      <c r="G18" s="141" t="s">
        <v>92</v>
      </c>
      <c r="H18" s="36">
        <v>700</v>
      </c>
      <c r="I18" s="144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24" t="s">
        <v>1</v>
      </c>
      <c r="B19" s="18">
        <f>SUM(B14)+1</f>
        <v>45673</v>
      </c>
      <c r="C19" s="41" t="s">
        <v>52</v>
      </c>
      <c r="D19" s="20" t="s">
        <v>18</v>
      </c>
      <c r="E19" s="21" t="s">
        <v>19</v>
      </c>
      <c r="F19" s="137" t="s">
        <v>194</v>
      </c>
      <c r="G19" s="137" t="s">
        <v>376</v>
      </c>
      <c r="H19" s="42" t="s">
        <v>34</v>
      </c>
      <c r="I19" s="281" t="s">
        <v>177</v>
      </c>
      <c r="J19" s="103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24" t="s">
        <v>1</v>
      </c>
      <c r="B20" s="25"/>
      <c r="C20" s="25"/>
      <c r="D20" s="27" t="s">
        <v>21</v>
      </c>
      <c r="E20" s="28" t="s">
        <v>377</v>
      </c>
      <c r="F20" s="139" t="s">
        <v>231</v>
      </c>
      <c r="G20" s="139" t="s">
        <v>60</v>
      </c>
      <c r="H20" s="30" t="s">
        <v>378</v>
      </c>
      <c r="I20" s="142" t="s">
        <v>177</v>
      </c>
      <c r="J20" s="10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24"/>
      <c r="B21" s="25"/>
      <c r="C21" s="25"/>
      <c r="D21" s="27" t="s">
        <v>26</v>
      </c>
      <c r="E21" s="28" t="s">
        <v>88</v>
      </c>
      <c r="F21" s="139" t="s">
        <v>192</v>
      </c>
      <c r="G21" s="139" t="s">
        <v>182</v>
      </c>
      <c r="H21" s="30">
        <v>500</v>
      </c>
      <c r="I21" s="142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24"/>
      <c r="B22" s="25"/>
      <c r="C22" s="25"/>
      <c r="D22" s="27" t="s">
        <v>31</v>
      </c>
      <c r="E22" s="34" t="s">
        <v>91</v>
      </c>
      <c r="F22" s="141" t="s">
        <v>35</v>
      </c>
      <c r="G22" s="141" t="s">
        <v>91</v>
      </c>
      <c r="H22" s="36" t="s">
        <v>379</v>
      </c>
      <c r="I22" s="142" t="s">
        <v>177</v>
      </c>
      <c r="J22" s="105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24"/>
      <c r="B23" s="25"/>
      <c r="C23" s="52"/>
      <c r="D23" s="37" t="s">
        <v>31</v>
      </c>
      <c r="E23" s="34" t="s">
        <v>305</v>
      </c>
      <c r="F23" s="141" t="s">
        <v>85</v>
      </c>
      <c r="G23" s="141" t="s">
        <v>86</v>
      </c>
      <c r="H23" s="36">
        <v>1000</v>
      </c>
      <c r="I23" s="144" t="s">
        <v>177</v>
      </c>
      <c r="J23" s="106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24" t="s">
        <v>1</v>
      </c>
      <c r="B24" s="18">
        <f>SUM(B19)+1</f>
        <v>45674</v>
      </c>
      <c r="C24" s="26" t="s">
        <v>58</v>
      </c>
      <c r="D24" s="20" t="s">
        <v>18</v>
      </c>
      <c r="E24" s="21" t="s">
        <v>44</v>
      </c>
      <c r="F24" s="137" t="s">
        <v>95</v>
      </c>
      <c r="G24" s="137" t="s">
        <v>53</v>
      </c>
      <c r="H24" s="42" t="s">
        <v>69</v>
      </c>
      <c r="I24" s="281" t="s">
        <v>177</v>
      </c>
      <c r="J24" s="103"/>
    </row>
    <row r="25" spans="1:255" ht="14.4">
      <c r="A25" s="24"/>
      <c r="B25" s="48"/>
      <c r="C25" s="26"/>
      <c r="D25" s="27" t="s">
        <v>21</v>
      </c>
      <c r="E25" s="28" t="s">
        <v>149</v>
      </c>
      <c r="F25" s="139" t="s">
        <v>146</v>
      </c>
      <c r="G25" s="139" t="s">
        <v>380</v>
      </c>
      <c r="H25" s="30">
        <v>200</v>
      </c>
      <c r="I25" s="142" t="s">
        <v>177</v>
      </c>
      <c r="J25" s="104"/>
    </row>
    <row r="26" spans="1:255" ht="14.4">
      <c r="A26" s="24"/>
      <c r="B26" s="48"/>
      <c r="C26" s="26"/>
      <c r="D26" s="27" t="s">
        <v>21</v>
      </c>
      <c r="E26" s="28" t="s">
        <v>381</v>
      </c>
      <c r="F26" s="139" t="s">
        <v>149</v>
      </c>
      <c r="G26" s="139" t="s">
        <v>382</v>
      </c>
      <c r="H26" s="30" t="s">
        <v>383</v>
      </c>
      <c r="I26" s="142" t="s">
        <v>177</v>
      </c>
      <c r="J26" s="104"/>
    </row>
    <row r="27" spans="1:255" ht="14.4">
      <c r="A27" s="24"/>
      <c r="B27" s="48"/>
      <c r="C27" s="26"/>
      <c r="D27" s="27" t="s">
        <v>26</v>
      </c>
      <c r="E27" s="34" t="s">
        <v>88</v>
      </c>
      <c r="F27" s="141" t="s">
        <v>179</v>
      </c>
      <c r="G27" s="141" t="s">
        <v>88</v>
      </c>
      <c r="H27" s="36">
        <v>500</v>
      </c>
      <c r="I27" s="142" t="s">
        <v>177</v>
      </c>
      <c r="J27" s="105"/>
    </row>
    <row r="28" spans="1:255" ht="14.4">
      <c r="A28" s="24"/>
      <c r="B28" s="48"/>
      <c r="C28" s="26"/>
      <c r="D28" s="37" t="s">
        <v>31</v>
      </c>
      <c r="E28" s="34" t="s">
        <v>27</v>
      </c>
      <c r="F28" s="141" t="s">
        <v>86</v>
      </c>
      <c r="G28" s="141" t="s">
        <v>42</v>
      </c>
      <c r="H28" s="36">
        <v>1000</v>
      </c>
      <c r="I28" s="144" t="s">
        <v>177</v>
      </c>
      <c r="J28" s="106"/>
    </row>
    <row r="29" spans="1:255" ht="14.4">
      <c r="A29" s="53" t="s">
        <v>1</v>
      </c>
      <c r="B29" s="18">
        <f>SUM(B24)+1</f>
        <v>45675</v>
      </c>
      <c r="C29" s="19" t="s">
        <v>63</v>
      </c>
      <c r="D29" s="20" t="s">
        <v>18</v>
      </c>
      <c r="E29" s="21" t="s">
        <v>384</v>
      </c>
      <c r="F29" s="137" t="s">
        <v>44</v>
      </c>
      <c r="G29" s="137" t="s">
        <v>210</v>
      </c>
      <c r="H29" s="42" t="s">
        <v>385</v>
      </c>
      <c r="I29" s="281" t="s">
        <v>177</v>
      </c>
      <c r="J29" s="103"/>
    </row>
    <row r="30" spans="1:255" ht="14.4">
      <c r="A30" s="53"/>
      <c r="B30" s="48"/>
      <c r="C30" s="26"/>
      <c r="D30" s="27" t="s">
        <v>21</v>
      </c>
      <c r="E30" s="28" t="s">
        <v>46</v>
      </c>
      <c r="F30" s="139" t="s">
        <v>23</v>
      </c>
      <c r="G30" s="139" t="s">
        <v>386</v>
      </c>
      <c r="H30" s="30" t="s">
        <v>387</v>
      </c>
      <c r="I30" s="142" t="s">
        <v>177</v>
      </c>
      <c r="J30" s="104"/>
    </row>
    <row r="31" spans="1:255" ht="14.4">
      <c r="A31" s="53"/>
      <c r="B31" s="48"/>
      <c r="C31" s="26"/>
      <c r="D31" s="27" t="s">
        <v>26</v>
      </c>
      <c r="E31" s="28" t="s">
        <v>388</v>
      </c>
      <c r="F31" s="139" t="s">
        <v>389</v>
      </c>
      <c r="G31" s="139" t="s">
        <v>390</v>
      </c>
      <c r="H31" s="30">
        <v>500</v>
      </c>
      <c r="I31" s="140" t="s">
        <v>178</v>
      </c>
      <c r="J31" s="104" t="s">
        <v>391</v>
      </c>
    </row>
    <row r="32" spans="1:255" ht="14.4">
      <c r="A32" s="53"/>
      <c r="B32" s="48"/>
      <c r="C32" s="26"/>
      <c r="D32" s="27" t="s">
        <v>31</v>
      </c>
      <c r="E32" s="38" t="s">
        <v>27</v>
      </c>
      <c r="F32" s="143" t="s">
        <v>42</v>
      </c>
      <c r="G32" s="143" t="s">
        <v>29</v>
      </c>
      <c r="H32" s="40">
        <v>1000</v>
      </c>
      <c r="I32" s="282" t="s">
        <v>177</v>
      </c>
      <c r="J32" s="111"/>
    </row>
    <row r="33" spans="1:10" ht="14.4">
      <c r="A33" s="54" t="s">
        <v>1</v>
      </c>
      <c r="B33" s="52"/>
      <c r="C33" s="55" t="s">
        <v>1</v>
      </c>
      <c r="D33" s="56" t="s">
        <v>31</v>
      </c>
      <c r="E33" s="49" t="s">
        <v>27</v>
      </c>
      <c r="F33" s="145" t="s">
        <v>29</v>
      </c>
      <c r="G33" s="145" t="s">
        <v>35</v>
      </c>
      <c r="H33" s="51">
        <v>1000</v>
      </c>
      <c r="I33" s="144" t="s">
        <v>177</v>
      </c>
      <c r="J33" s="106"/>
    </row>
    <row r="34" spans="1:10">
      <c r="A34" s="57"/>
      <c r="B34" s="58"/>
      <c r="C34" s="58"/>
      <c r="D34" s="59"/>
      <c r="E34" s="60"/>
      <c r="F34" s="4"/>
      <c r="G34" s="4"/>
      <c r="H34" s="4"/>
      <c r="I34" s="4"/>
      <c r="J34" s="205"/>
    </row>
    <row r="35" spans="1:10" ht="59.2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101"/>
    </row>
    <row r="37" spans="1:10" ht="19.5" customHeight="1">
      <c r="A37" s="65">
        <f>A4</f>
        <v>3</v>
      </c>
      <c r="B37" s="66">
        <f>B4</f>
        <v>45670</v>
      </c>
      <c r="C37" s="67" t="s">
        <v>17</v>
      </c>
      <c r="D37" s="68">
        <v>1</v>
      </c>
      <c r="E37" s="193" t="s">
        <v>118</v>
      </c>
      <c r="F37" s="201" t="s">
        <v>101</v>
      </c>
      <c r="G37" s="149" t="s">
        <v>392</v>
      </c>
      <c r="H37" s="119">
        <v>1500</v>
      </c>
      <c r="I37" s="151" t="s">
        <v>177</v>
      </c>
      <c r="J37" s="152"/>
    </row>
    <row r="38" spans="1:10">
      <c r="A38" s="70"/>
      <c r="B38" s="71"/>
      <c r="C38" s="67"/>
      <c r="D38" s="75">
        <v>1</v>
      </c>
      <c r="E38" s="207" t="s">
        <v>118</v>
      </c>
      <c r="F38" s="208" t="s">
        <v>392</v>
      </c>
      <c r="G38" s="154" t="s">
        <v>101</v>
      </c>
      <c r="H38" s="200">
        <v>1200</v>
      </c>
      <c r="I38" s="156" t="s">
        <v>177</v>
      </c>
      <c r="J38" s="105"/>
    </row>
    <row r="39" spans="1:10">
      <c r="A39" s="70"/>
      <c r="B39" s="71"/>
      <c r="C39" s="67"/>
      <c r="D39" s="72">
        <v>8</v>
      </c>
      <c r="E39" s="34" t="s">
        <v>104</v>
      </c>
      <c r="F39" s="157" t="s">
        <v>279</v>
      </c>
      <c r="G39" s="157" t="s">
        <v>79</v>
      </c>
      <c r="H39" s="126">
        <v>550</v>
      </c>
      <c r="I39" s="159" t="s">
        <v>177</v>
      </c>
      <c r="J39" s="105"/>
    </row>
    <row r="40" spans="1:10">
      <c r="A40" s="67"/>
      <c r="B40" s="70"/>
      <c r="C40" s="67"/>
      <c r="D40" s="75">
        <v>2</v>
      </c>
      <c r="E40" s="38" t="s">
        <v>393</v>
      </c>
      <c r="F40" s="163" t="s">
        <v>204</v>
      </c>
      <c r="G40" s="163" t="s">
        <v>71</v>
      </c>
      <c r="H40" s="283">
        <v>1500</v>
      </c>
      <c r="I40" s="159" t="s">
        <v>177</v>
      </c>
      <c r="J40" s="160"/>
    </row>
    <row r="41" spans="1:10">
      <c r="A41" s="67"/>
      <c r="B41" s="70"/>
      <c r="C41" s="67"/>
      <c r="D41" s="75">
        <v>3</v>
      </c>
      <c r="E41" s="34" t="s">
        <v>394</v>
      </c>
      <c r="F41" s="157" t="s">
        <v>395</v>
      </c>
      <c r="G41" s="157" t="s">
        <v>396</v>
      </c>
      <c r="H41" s="128">
        <v>600</v>
      </c>
      <c r="I41" s="142" t="s">
        <v>177</v>
      </c>
      <c r="J41" s="97"/>
    </row>
    <row r="42" spans="1:10">
      <c r="A42" s="70"/>
      <c r="B42" s="71"/>
      <c r="C42" s="67"/>
      <c r="D42" s="88">
        <v>10</v>
      </c>
      <c r="E42" s="284" t="s">
        <v>397</v>
      </c>
      <c r="F42" s="285" t="s">
        <v>398</v>
      </c>
      <c r="G42" s="285" t="s">
        <v>399</v>
      </c>
      <c r="H42" s="286">
        <v>530</v>
      </c>
      <c r="I42" s="167" t="s">
        <v>177</v>
      </c>
      <c r="J42" s="111"/>
    </row>
    <row r="43" spans="1:10" ht="14.4">
      <c r="A43" s="70"/>
      <c r="B43" s="66">
        <f>SUM(B37)+1</f>
        <v>45671</v>
      </c>
      <c r="C43" s="69" t="s">
        <v>36</v>
      </c>
      <c r="D43" s="95">
        <v>1</v>
      </c>
      <c r="E43" s="193" t="s">
        <v>98</v>
      </c>
      <c r="F43" s="201" t="s">
        <v>67</v>
      </c>
      <c r="G43" s="149" t="s">
        <v>241</v>
      </c>
      <c r="H43" s="200">
        <v>800</v>
      </c>
      <c r="I43" s="151" t="s">
        <v>177</v>
      </c>
      <c r="J43" s="120"/>
    </row>
    <row r="44" spans="1:10">
      <c r="A44" s="70"/>
      <c r="B44" s="74"/>
      <c r="C44" s="67"/>
      <c r="D44" s="78">
        <v>1</v>
      </c>
      <c r="E44" s="207" t="s">
        <v>101</v>
      </c>
      <c r="F44" s="208" t="s">
        <v>111</v>
      </c>
      <c r="G44" s="154" t="s">
        <v>108</v>
      </c>
      <c r="H44" s="200">
        <v>1000</v>
      </c>
      <c r="I44" s="156" t="s">
        <v>177</v>
      </c>
      <c r="J44" s="93"/>
    </row>
    <row r="45" spans="1:10">
      <c r="A45" s="70"/>
      <c r="B45" s="74"/>
      <c r="C45" s="67"/>
      <c r="D45" s="78">
        <v>8</v>
      </c>
      <c r="E45" s="34" t="s">
        <v>215</v>
      </c>
      <c r="F45" s="157" t="s">
        <v>213</v>
      </c>
      <c r="G45" s="157" t="s">
        <v>216</v>
      </c>
      <c r="H45" s="126">
        <v>500</v>
      </c>
      <c r="I45" s="159" t="s">
        <v>177</v>
      </c>
      <c r="J45" s="93"/>
    </row>
    <row r="46" spans="1:10" ht="15" customHeight="1">
      <c r="A46" s="67"/>
      <c r="B46" s="70"/>
      <c r="C46" s="67"/>
      <c r="D46" s="79">
        <v>2</v>
      </c>
      <c r="E46" s="38" t="s">
        <v>168</v>
      </c>
      <c r="F46" s="163" t="s">
        <v>400</v>
      </c>
      <c r="G46" s="163" t="s">
        <v>137</v>
      </c>
      <c r="H46" s="283">
        <v>500</v>
      </c>
      <c r="I46" s="159" t="s">
        <v>177</v>
      </c>
      <c r="J46" s="127"/>
    </row>
    <row r="47" spans="1:10">
      <c r="A47" s="67"/>
      <c r="B47" s="70"/>
      <c r="C47" s="67"/>
      <c r="D47" s="79">
        <v>3</v>
      </c>
      <c r="E47" s="34" t="s">
        <v>394</v>
      </c>
      <c r="F47" s="157" t="s">
        <v>396</v>
      </c>
      <c r="G47" s="157" t="s">
        <v>401</v>
      </c>
      <c r="H47" s="128">
        <v>800</v>
      </c>
      <c r="I47" s="142" t="s">
        <v>177</v>
      </c>
      <c r="J47" s="93"/>
    </row>
    <row r="48" spans="1:10">
      <c r="A48" s="70"/>
      <c r="B48" s="74"/>
      <c r="C48" s="67"/>
      <c r="D48" s="79">
        <v>10</v>
      </c>
      <c r="E48" s="284" t="s">
        <v>397</v>
      </c>
      <c r="F48" s="285" t="s">
        <v>399</v>
      </c>
      <c r="G48" s="285" t="s">
        <v>398</v>
      </c>
      <c r="H48" s="286">
        <v>530</v>
      </c>
      <c r="I48" s="167" t="s">
        <v>177</v>
      </c>
      <c r="J48" s="134"/>
    </row>
    <row r="49" spans="1:10" ht="14.4">
      <c r="A49" s="70"/>
      <c r="B49" s="66">
        <f>SUM(B43)+1</f>
        <v>45672</v>
      </c>
      <c r="C49" s="77" t="s">
        <v>43</v>
      </c>
      <c r="D49" s="77">
        <v>1</v>
      </c>
      <c r="E49" s="193" t="s">
        <v>98</v>
      </c>
      <c r="F49" s="201" t="s">
        <v>241</v>
      </c>
      <c r="G49" s="149" t="s">
        <v>67</v>
      </c>
      <c r="H49" s="119">
        <v>800</v>
      </c>
      <c r="I49" s="171" t="s">
        <v>177</v>
      </c>
      <c r="J49" s="135"/>
    </row>
    <row r="50" spans="1:10">
      <c r="A50" s="70"/>
      <c r="B50" s="74"/>
      <c r="C50" s="67"/>
      <c r="D50" s="75">
        <v>1</v>
      </c>
      <c r="E50" s="207" t="s">
        <v>101</v>
      </c>
      <c r="F50" s="208" t="s">
        <v>238</v>
      </c>
      <c r="G50" s="154" t="s">
        <v>239</v>
      </c>
      <c r="H50" s="200">
        <v>1000</v>
      </c>
      <c r="I50" s="172" t="s">
        <v>177</v>
      </c>
      <c r="J50" s="93"/>
    </row>
    <row r="51" spans="1:10">
      <c r="A51" s="70"/>
      <c r="B51" s="74"/>
      <c r="C51" s="67"/>
      <c r="D51" s="75">
        <v>8</v>
      </c>
      <c r="E51" s="34" t="s">
        <v>215</v>
      </c>
      <c r="F51" s="157" t="s">
        <v>216</v>
      </c>
      <c r="G51" s="157" t="s">
        <v>273</v>
      </c>
      <c r="H51" s="126">
        <v>500</v>
      </c>
      <c r="I51" s="173" t="s">
        <v>177</v>
      </c>
      <c r="J51" s="93"/>
    </row>
    <row r="52" spans="1:10">
      <c r="A52" s="67"/>
      <c r="B52" s="70"/>
      <c r="C52" s="67"/>
      <c r="D52" s="78">
        <v>2</v>
      </c>
      <c r="E52" s="38" t="s">
        <v>402</v>
      </c>
      <c r="F52" s="163" t="s">
        <v>172</v>
      </c>
      <c r="G52" s="163" t="s">
        <v>403</v>
      </c>
      <c r="H52" s="283">
        <v>500</v>
      </c>
      <c r="I52" s="174" t="s">
        <v>177</v>
      </c>
      <c r="J52" s="127"/>
    </row>
    <row r="53" spans="1:10" ht="15.75" customHeight="1">
      <c r="A53" s="67"/>
      <c r="B53" s="70"/>
      <c r="C53" s="67"/>
      <c r="D53" s="79">
        <v>3</v>
      </c>
      <c r="E53" s="34" t="s">
        <v>394</v>
      </c>
      <c r="F53" s="157" t="s">
        <v>396</v>
      </c>
      <c r="G53" s="157" t="s">
        <v>401</v>
      </c>
      <c r="H53" s="128">
        <v>1000</v>
      </c>
      <c r="I53" s="177" t="s">
        <v>177</v>
      </c>
      <c r="J53" s="93"/>
    </row>
    <row r="54" spans="1:10">
      <c r="A54" s="70"/>
      <c r="B54" s="74"/>
      <c r="C54" s="67"/>
      <c r="D54" s="72">
        <v>10</v>
      </c>
      <c r="E54" s="284" t="s">
        <v>104</v>
      </c>
      <c r="F54" s="285" t="s">
        <v>109</v>
      </c>
      <c r="G54" s="285" t="s">
        <v>117</v>
      </c>
      <c r="H54" s="286">
        <v>550</v>
      </c>
      <c r="I54" s="174" t="s">
        <v>177</v>
      </c>
      <c r="J54" s="111"/>
    </row>
    <row r="55" spans="1:10" ht="15.75" customHeight="1">
      <c r="A55" s="70"/>
      <c r="B55" s="80">
        <f>SUM(B49)+1</f>
        <v>45673</v>
      </c>
      <c r="C55" s="81" t="s">
        <v>52</v>
      </c>
      <c r="D55" s="82">
        <v>1</v>
      </c>
      <c r="E55" s="193" t="s">
        <v>98</v>
      </c>
      <c r="F55" s="201" t="s">
        <v>241</v>
      </c>
      <c r="G55" s="149" t="s">
        <v>243</v>
      </c>
      <c r="H55" s="119">
        <v>800</v>
      </c>
      <c r="I55" s="179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207" t="s">
        <v>101</v>
      </c>
      <c r="F56" s="208" t="s">
        <v>239</v>
      </c>
      <c r="G56" s="154" t="s">
        <v>240</v>
      </c>
      <c r="H56" s="200">
        <v>1200</v>
      </c>
      <c r="I56" s="180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259</v>
      </c>
      <c r="F57" s="157" t="s">
        <v>113</v>
      </c>
      <c r="G57" s="157" t="s">
        <v>404</v>
      </c>
      <c r="H57" s="126">
        <v>750</v>
      </c>
      <c r="I57" s="181" t="s">
        <v>177</v>
      </c>
      <c r="J57" s="93"/>
    </row>
    <row r="58" spans="1:10">
      <c r="A58" s="67"/>
      <c r="B58" s="70"/>
      <c r="C58" s="67"/>
      <c r="D58" s="75">
        <v>2</v>
      </c>
      <c r="E58" s="38" t="s">
        <v>405</v>
      </c>
      <c r="F58" s="163" t="s">
        <v>67</v>
      </c>
      <c r="G58" s="163" t="s">
        <v>406</v>
      </c>
      <c r="H58" s="283">
        <v>500</v>
      </c>
      <c r="I58" s="182" t="s">
        <v>177</v>
      </c>
      <c r="J58" s="127"/>
    </row>
    <row r="59" spans="1:10" ht="14.4">
      <c r="A59" s="67"/>
      <c r="B59" s="70"/>
      <c r="C59" s="67"/>
      <c r="D59" s="86">
        <v>3</v>
      </c>
      <c r="E59" s="34" t="s">
        <v>394</v>
      </c>
      <c r="F59" s="157" t="s">
        <v>396</v>
      </c>
      <c r="G59" s="157" t="s">
        <v>401</v>
      </c>
      <c r="H59" s="128">
        <v>1000</v>
      </c>
      <c r="I59" s="183" t="s">
        <v>177</v>
      </c>
      <c r="J59" s="93"/>
    </row>
    <row r="60" spans="1:10">
      <c r="A60" s="70"/>
      <c r="B60" s="83"/>
      <c r="C60" s="87"/>
      <c r="D60" s="72">
        <v>10</v>
      </c>
      <c r="E60" s="284" t="s">
        <v>407</v>
      </c>
      <c r="F60" s="285" t="s">
        <v>408</v>
      </c>
      <c r="G60" s="285" t="s">
        <v>409</v>
      </c>
      <c r="H60" s="286">
        <v>180</v>
      </c>
      <c r="I60" s="182" t="s">
        <v>177</v>
      </c>
      <c r="J60" s="134"/>
    </row>
    <row r="61" spans="1:10" ht="14.4">
      <c r="A61" s="70"/>
      <c r="B61" s="66">
        <f>SUM(B55)+1</f>
        <v>45674</v>
      </c>
      <c r="C61" s="67" t="s">
        <v>58</v>
      </c>
      <c r="D61" s="68">
        <v>1</v>
      </c>
      <c r="E61" s="193" t="s">
        <v>98</v>
      </c>
      <c r="F61" s="201" t="s">
        <v>243</v>
      </c>
      <c r="G61" s="149" t="s">
        <v>241</v>
      </c>
      <c r="H61" s="119">
        <v>800</v>
      </c>
      <c r="I61" s="179" t="s">
        <v>177</v>
      </c>
      <c r="J61" s="120"/>
    </row>
    <row r="62" spans="1:10">
      <c r="A62" s="70"/>
      <c r="B62" s="74"/>
      <c r="C62" s="67"/>
      <c r="D62" s="75">
        <v>1</v>
      </c>
      <c r="E62" s="207" t="s">
        <v>218</v>
      </c>
      <c r="F62" s="208" t="s">
        <v>410</v>
      </c>
      <c r="G62" s="154" t="s">
        <v>77</v>
      </c>
      <c r="H62" s="200">
        <v>1000</v>
      </c>
      <c r="I62" s="180" t="s">
        <v>177</v>
      </c>
      <c r="J62" s="93"/>
    </row>
    <row r="63" spans="1:10">
      <c r="A63" s="70"/>
      <c r="B63" s="74"/>
      <c r="C63" s="67"/>
      <c r="D63" s="75">
        <v>8</v>
      </c>
      <c r="E63" s="34" t="s">
        <v>259</v>
      </c>
      <c r="F63" s="157" t="s">
        <v>411</v>
      </c>
      <c r="G63" s="157" t="s">
        <v>119</v>
      </c>
      <c r="H63" s="126">
        <v>700</v>
      </c>
      <c r="I63" s="181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8" t="s">
        <v>393</v>
      </c>
      <c r="F64" s="163" t="s">
        <v>204</v>
      </c>
      <c r="G64" s="163" t="s">
        <v>71</v>
      </c>
      <c r="H64" s="283">
        <v>1500</v>
      </c>
      <c r="I64" s="182" t="s">
        <v>177</v>
      </c>
      <c r="J64" s="127"/>
    </row>
    <row r="65" spans="1:15" ht="15.75" customHeight="1">
      <c r="A65" s="67"/>
      <c r="B65" s="70"/>
      <c r="C65" s="67"/>
      <c r="D65" s="75">
        <v>3</v>
      </c>
      <c r="E65" s="287" t="s">
        <v>412</v>
      </c>
      <c r="F65" s="288" t="s">
        <v>45</v>
      </c>
      <c r="G65" s="288" t="s">
        <v>413</v>
      </c>
      <c r="H65" s="289">
        <v>600</v>
      </c>
      <c r="I65" s="183" t="s">
        <v>177</v>
      </c>
      <c r="J65" s="93"/>
      <c r="K65" s="4"/>
      <c r="L65" s="4"/>
      <c r="M65" s="4"/>
      <c r="N65" s="4"/>
      <c r="O65" s="4"/>
    </row>
    <row r="66" spans="1:15">
      <c r="A66" s="70"/>
      <c r="B66" s="74"/>
      <c r="C66" s="67"/>
      <c r="D66" s="88">
        <v>10</v>
      </c>
      <c r="E66" s="284" t="s">
        <v>407</v>
      </c>
      <c r="F66" s="285" t="s">
        <v>409</v>
      </c>
      <c r="G66" s="285" t="s">
        <v>408</v>
      </c>
      <c r="H66" s="286">
        <v>150</v>
      </c>
      <c r="I66" s="182" t="s">
        <v>177</v>
      </c>
      <c r="J66" s="134"/>
    </row>
    <row r="67" spans="1:15" ht="14.4">
      <c r="A67" s="70"/>
      <c r="B67" s="80">
        <f>SUM(B61)+1</f>
        <v>45675</v>
      </c>
      <c r="C67" s="81" t="s">
        <v>63</v>
      </c>
      <c r="D67" s="89">
        <v>1</v>
      </c>
      <c r="E67" s="193" t="s">
        <v>98</v>
      </c>
      <c r="F67" s="201" t="s">
        <v>255</v>
      </c>
      <c r="G67" s="149" t="s">
        <v>256</v>
      </c>
      <c r="H67" s="119">
        <v>900</v>
      </c>
      <c r="I67" s="179" t="s">
        <v>177</v>
      </c>
      <c r="J67" s="120"/>
    </row>
    <row r="68" spans="1:15">
      <c r="A68" s="70"/>
      <c r="B68" s="83"/>
      <c r="C68" s="84"/>
      <c r="D68" s="85">
        <v>1</v>
      </c>
      <c r="E68" s="207" t="s">
        <v>19</v>
      </c>
      <c r="F68" s="208" t="s">
        <v>414</v>
      </c>
      <c r="G68" s="154" t="s">
        <v>415</v>
      </c>
      <c r="H68" s="200">
        <v>1000</v>
      </c>
      <c r="I68" s="180" t="s">
        <v>177</v>
      </c>
      <c r="J68" s="93"/>
    </row>
    <row r="69" spans="1:15">
      <c r="A69" s="70"/>
      <c r="B69" s="83"/>
      <c r="C69" s="84"/>
      <c r="D69" s="72">
        <v>8</v>
      </c>
      <c r="E69" s="34" t="s">
        <v>82</v>
      </c>
      <c r="F69" s="157" t="s">
        <v>259</v>
      </c>
      <c r="G69" s="157" t="s">
        <v>416</v>
      </c>
      <c r="H69" s="126">
        <v>500</v>
      </c>
      <c r="I69" s="181" t="s">
        <v>177</v>
      </c>
      <c r="J69" s="93"/>
    </row>
    <row r="70" spans="1:15">
      <c r="A70" s="67"/>
      <c r="B70" s="70"/>
      <c r="C70" s="67"/>
      <c r="D70" s="75">
        <v>2</v>
      </c>
      <c r="E70" s="38" t="s">
        <v>417</v>
      </c>
      <c r="F70" s="163" t="s">
        <v>417</v>
      </c>
      <c r="G70" s="163" t="s">
        <v>417</v>
      </c>
      <c r="H70" s="283">
        <v>500</v>
      </c>
      <c r="I70" s="182" t="s">
        <v>177</v>
      </c>
      <c r="J70" s="127"/>
    </row>
    <row r="71" spans="1:15" ht="14.4">
      <c r="A71" s="67"/>
      <c r="B71" s="67"/>
      <c r="C71" s="84"/>
      <c r="D71" s="90">
        <v>3</v>
      </c>
      <c r="E71" s="287" t="s">
        <v>418</v>
      </c>
      <c r="F71" s="288" t="s">
        <v>419</v>
      </c>
      <c r="G71" s="288" t="s">
        <v>308</v>
      </c>
      <c r="H71" s="289">
        <v>500</v>
      </c>
      <c r="I71" s="96" t="s">
        <v>177</v>
      </c>
      <c r="J71" s="93"/>
      <c r="K71" s="4"/>
    </row>
    <row r="72" spans="1:15">
      <c r="A72" s="91"/>
      <c r="B72" s="92"/>
      <c r="C72" s="87"/>
      <c r="D72" s="88">
        <v>10</v>
      </c>
      <c r="E72" s="284" t="s">
        <v>79</v>
      </c>
      <c r="F72" s="285" t="s">
        <v>80</v>
      </c>
      <c r="G72" s="285" t="s">
        <v>81</v>
      </c>
      <c r="H72" s="286">
        <v>480</v>
      </c>
      <c r="I72" s="132" t="s">
        <v>177</v>
      </c>
      <c r="J72" s="134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zoomScale="39" zoomScaleNormal="39" workbookViewId="0">
      <selection activeCell="B29" sqref="B29"/>
    </sheetView>
  </sheetViews>
  <sheetFormatPr defaultColWidth="8.5" defaultRowHeight="13.8"/>
  <cols>
    <col min="4" max="4" width="9.09765625" customWidth="1"/>
    <col min="5" max="5" width="55.3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62.2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1" t="s">
        <v>5</v>
      </c>
      <c r="G3" s="11" t="s">
        <v>6</v>
      </c>
      <c r="H3" s="189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17">
        <v>4</v>
      </c>
      <c r="B4" s="18">
        <v>45677</v>
      </c>
      <c r="C4" s="19" t="s">
        <v>17</v>
      </c>
      <c r="D4" s="20" t="s">
        <v>18</v>
      </c>
      <c r="E4" s="21" t="s">
        <v>44</v>
      </c>
      <c r="F4" s="211" t="s">
        <v>83</v>
      </c>
      <c r="G4" s="211" t="s">
        <v>157</v>
      </c>
      <c r="H4" s="212">
        <v>1000</v>
      </c>
      <c r="I4" s="138" t="s">
        <v>177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24" t="s">
        <v>1</v>
      </c>
      <c r="B5" s="25"/>
      <c r="C5" s="26" t="s">
        <v>1</v>
      </c>
      <c r="D5" s="27" t="s">
        <v>21</v>
      </c>
      <c r="E5" s="28" t="s">
        <v>286</v>
      </c>
      <c r="F5" s="213"/>
      <c r="G5" s="213"/>
      <c r="H5" s="214" t="s">
        <v>227</v>
      </c>
      <c r="I5" s="140" t="s">
        <v>177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24" t="s">
        <v>1</v>
      </c>
      <c r="B6" s="25"/>
      <c r="C6" s="26" t="s">
        <v>1</v>
      </c>
      <c r="D6" s="27" t="s">
        <v>26</v>
      </c>
      <c r="E6" s="31" t="s">
        <v>420</v>
      </c>
      <c r="F6" s="198" t="s">
        <v>421</v>
      </c>
      <c r="G6" s="198" t="s">
        <v>422</v>
      </c>
      <c r="H6" s="206">
        <v>370</v>
      </c>
      <c r="I6" s="140" t="s">
        <v>177</v>
      </c>
      <c r="J6" s="104" t="s">
        <v>423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24"/>
      <c r="B7" s="25"/>
      <c r="C7" s="26"/>
      <c r="D7" s="27" t="s">
        <v>31</v>
      </c>
      <c r="E7" s="34" t="s">
        <v>19</v>
      </c>
      <c r="F7" s="290" t="s">
        <v>94</v>
      </c>
      <c r="G7" s="290" t="s">
        <v>424</v>
      </c>
      <c r="H7" s="268" t="s">
        <v>34</v>
      </c>
      <c r="I7" s="142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24"/>
      <c r="B8" s="25"/>
      <c r="C8" s="26"/>
      <c r="D8" s="37" t="s">
        <v>31</v>
      </c>
      <c r="E8" s="49" t="s">
        <v>19</v>
      </c>
      <c r="F8" s="215" t="s">
        <v>424</v>
      </c>
      <c r="G8" s="215" t="s">
        <v>33</v>
      </c>
      <c r="H8" s="216" t="s">
        <v>34</v>
      </c>
      <c r="I8" s="144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24" t="s">
        <v>1</v>
      </c>
      <c r="B9" s="18">
        <f>SUM(B4)+1</f>
        <v>45678</v>
      </c>
      <c r="C9" s="41" t="s">
        <v>36</v>
      </c>
      <c r="D9" s="20" t="s">
        <v>18</v>
      </c>
      <c r="E9" s="21" t="s">
        <v>44</v>
      </c>
      <c r="F9" s="211" t="s">
        <v>157</v>
      </c>
      <c r="G9" s="211" t="s">
        <v>425</v>
      </c>
      <c r="H9" s="212" t="s">
        <v>34</v>
      </c>
      <c r="I9" s="140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24" t="s">
        <v>1</v>
      </c>
      <c r="B10" s="25" t="s">
        <v>1</v>
      </c>
      <c r="C10" s="26" t="s">
        <v>1</v>
      </c>
      <c r="D10" s="43" t="s">
        <v>18</v>
      </c>
      <c r="E10" s="28" t="s">
        <v>44</v>
      </c>
      <c r="F10" s="213" t="s">
        <v>425</v>
      </c>
      <c r="G10" s="213" t="s">
        <v>45</v>
      </c>
      <c r="H10" s="214" t="s">
        <v>201</v>
      </c>
      <c r="I10" s="140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24"/>
      <c r="B11" s="25"/>
      <c r="C11" s="26"/>
      <c r="D11" s="27" t="s">
        <v>21</v>
      </c>
      <c r="E11" s="31" t="s">
        <v>426</v>
      </c>
      <c r="F11" s="198" t="s">
        <v>262</v>
      </c>
      <c r="G11" s="198" t="s">
        <v>54</v>
      </c>
      <c r="H11" s="206" t="s">
        <v>147</v>
      </c>
      <c r="I11" s="203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24"/>
      <c r="B12" s="25"/>
      <c r="C12" s="26"/>
      <c r="D12" s="27" t="s">
        <v>31</v>
      </c>
      <c r="E12" s="34" t="s">
        <v>19</v>
      </c>
      <c r="F12" s="290" t="s">
        <v>33</v>
      </c>
      <c r="G12" s="290" t="s">
        <v>35</v>
      </c>
      <c r="H12" s="268" t="s">
        <v>34</v>
      </c>
      <c r="I12" s="17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24"/>
      <c r="B13" s="25"/>
      <c r="C13" s="26"/>
      <c r="D13" s="37" t="s">
        <v>26</v>
      </c>
      <c r="E13" s="49" t="s">
        <v>420</v>
      </c>
      <c r="F13" s="215" t="s">
        <v>421</v>
      </c>
      <c r="G13" s="215" t="s">
        <v>422</v>
      </c>
      <c r="H13" s="216">
        <v>370</v>
      </c>
      <c r="I13" s="204" t="s">
        <v>177</v>
      </c>
      <c r="J13" s="106" t="s">
        <v>427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24" t="s">
        <v>1</v>
      </c>
      <c r="B14" s="18">
        <f>SUM(B9)+1</f>
        <v>45679</v>
      </c>
      <c r="C14" s="19" t="s">
        <v>43</v>
      </c>
      <c r="D14" s="20" t="s">
        <v>18</v>
      </c>
      <c r="E14" s="21" t="s">
        <v>44</v>
      </c>
      <c r="F14" s="211" t="s">
        <v>45</v>
      </c>
      <c r="G14" s="211" t="s">
        <v>89</v>
      </c>
      <c r="H14" s="212" t="s">
        <v>34</v>
      </c>
      <c r="I14" s="140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24"/>
      <c r="B15" s="48"/>
      <c r="C15" s="26"/>
      <c r="D15" s="27" t="s">
        <v>21</v>
      </c>
      <c r="E15" s="28" t="s">
        <v>428</v>
      </c>
      <c r="F15" s="213" t="s">
        <v>426</v>
      </c>
      <c r="G15" s="213" t="s">
        <v>54</v>
      </c>
      <c r="H15" s="214" t="s">
        <v>25</v>
      </c>
      <c r="I15" s="140" t="s">
        <v>177</v>
      </c>
      <c r="J15" s="97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24"/>
      <c r="B16" s="48"/>
      <c r="C16" s="26"/>
      <c r="D16" s="27" t="s">
        <v>26</v>
      </c>
      <c r="E16" s="31" t="s">
        <v>420</v>
      </c>
      <c r="F16" s="198" t="s">
        <v>421</v>
      </c>
      <c r="G16" s="198" t="s">
        <v>422</v>
      </c>
      <c r="H16" s="206">
        <v>370</v>
      </c>
      <c r="I16" s="203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24"/>
      <c r="B17" s="48"/>
      <c r="C17" s="26"/>
      <c r="D17" s="27" t="s">
        <v>26</v>
      </c>
      <c r="E17" s="34" t="s">
        <v>420</v>
      </c>
      <c r="F17" s="290" t="s">
        <v>422</v>
      </c>
      <c r="G17" s="290" t="s">
        <v>429</v>
      </c>
      <c r="H17" s="268">
        <v>550</v>
      </c>
      <c r="I17" s="178" t="s">
        <v>177</v>
      </c>
      <c r="J17" s="104" t="s">
        <v>430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24"/>
      <c r="B18" s="48"/>
      <c r="C18" s="26"/>
      <c r="D18" s="37" t="s">
        <v>31</v>
      </c>
      <c r="E18" s="49" t="s">
        <v>19</v>
      </c>
      <c r="F18" s="215" t="s">
        <v>35</v>
      </c>
      <c r="G18" s="215" t="s">
        <v>431</v>
      </c>
      <c r="H18" s="216" t="s">
        <v>432</v>
      </c>
      <c r="I18" s="204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24" t="s">
        <v>1</v>
      </c>
      <c r="B19" s="18">
        <f>SUM(B14)+1</f>
        <v>45680</v>
      </c>
      <c r="C19" s="41" t="s">
        <v>52</v>
      </c>
      <c r="D19" s="20" t="s">
        <v>18</v>
      </c>
      <c r="E19" s="21" t="s">
        <v>44</v>
      </c>
      <c r="F19" s="211" t="s">
        <v>89</v>
      </c>
      <c r="G19" s="211" t="s">
        <v>266</v>
      </c>
      <c r="H19" s="212" t="s">
        <v>34</v>
      </c>
      <c r="I19" s="140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24" t="s">
        <v>1</v>
      </c>
      <c r="B20" s="25"/>
      <c r="C20" s="25"/>
      <c r="D20" s="27" t="s">
        <v>21</v>
      </c>
      <c r="E20" s="28" t="s">
        <v>433</v>
      </c>
      <c r="F20" s="213" t="s">
        <v>262</v>
      </c>
      <c r="G20" s="213" t="s">
        <v>54</v>
      </c>
      <c r="H20" s="214" t="s">
        <v>150</v>
      </c>
      <c r="I20" s="140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24"/>
      <c r="B21" s="25"/>
      <c r="C21" s="25"/>
      <c r="D21" s="27" t="s">
        <v>26</v>
      </c>
      <c r="E21" s="31" t="s">
        <v>420</v>
      </c>
      <c r="F21" s="198" t="s">
        <v>422</v>
      </c>
      <c r="G21" s="198" t="s">
        <v>429</v>
      </c>
      <c r="H21" s="206">
        <v>550</v>
      </c>
      <c r="I21" s="203" t="s">
        <v>177</v>
      </c>
      <c r="J21" s="104" t="s">
        <v>434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24"/>
      <c r="B22" s="25"/>
      <c r="C22" s="25"/>
      <c r="D22" s="27" t="s">
        <v>31</v>
      </c>
      <c r="E22" s="34" t="s">
        <v>19</v>
      </c>
      <c r="F22" s="290" t="s">
        <v>435</v>
      </c>
      <c r="G22" s="290" t="s">
        <v>20</v>
      </c>
      <c r="H22" s="268" t="s">
        <v>34</v>
      </c>
      <c r="I22" s="178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24"/>
      <c r="B23" s="25"/>
      <c r="C23" s="52"/>
      <c r="D23" s="37" t="s">
        <v>31</v>
      </c>
      <c r="E23" s="49" t="s">
        <v>47</v>
      </c>
      <c r="F23" s="215" t="s">
        <v>85</v>
      </c>
      <c r="G23" s="215" t="s">
        <v>86</v>
      </c>
      <c r="H23" s="216">
        <v>1000</v>
      </c>
      <c r="I23" s="204" t="s">
        <v>177</v>
      </c>
      <c r="J23" s="10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24" t="s">
        <v>1</v>
      </c>
      <c r="B24" s="18">
        <f>SUM(B19)+1</f>
        <v>45681</v>
      </c>
      <c r="C24" s="26" t="s">
        <v>58</v>
      </c>
      <c r="D24" s="20" t="s">
        <v>18</v>
      </c>
      <c r="E24" s="21" t="s">
        <v>44</v>
      </c>
      <c r="F24" s="211" t="s">
        <v>53</v>
      </c>
      <c r="G24" s="211" t="s">
        <v>59</v>
      </c>
      <c r="H24" s="212" t="s">
        <v>34</v>
      </c>
      <c r="I24" s="140" t="s">
        <v>177</v>
      </c>
      <c r="J24" s="110"/>
    </row>
    <row r="25" spans="1:255" ht="14.25" customHeight="1">
      <c r="A25" s="24"/>
      <c r="B25" s="48"/>
      <c r="C25" s="26"/>
      <c r="D25" s="27" t="s">
        <v>21</v>
      </c>
      <c r="E25" s="1" t="s">
        <v>61</v>
      </c>
      <c r="F25" s="409"/>
      <c r="G25" s="409"/>
      <c r="H25" s="410" t="s">
        <v>237</v>
      </c>
      <c r="I25" s="140" t="s">
        <v>177</v>
      </c>
      <c r="J25" s="97"/>
    </row>
    <row r="26" spans="1:255" ht="14.25" customHeight="1">
      <c r="A26" s="24"/>
      <c r="B26" s="48"/>
      <c r="C26" s="26"/>
      <c r="D26" s="27" t="s">
        <v>21</v>
      </c>
      <c r="E26" s="1"/>
      <c r="F26" s="1"/>
      <c r="G26" s="1"/>
      <c r="H26" s="410"/>
      <c r="I26" s="203" t="s">
        <v>177</v>
      </c>
      <c r="J26" s="105"/>
    </row>
    <row r="27" spans="1:255" ht="14.4">
      <c r="A27" s="24"/>
      <c r="B27" s="48"/>
      <c r="C27" s="26"/>
      <c r="D27" s="27" t="s">
        <v>26</v>
      </c>
      <c r="E27" s="34" t="s">
        <v>420</v>
      </c>
      <c r="F27" s="290" t="s">
        <v>422</v>
      </c>
      <c r="G27" s="290" t="s">
        <v>429</v>
      </c>
      <c r="H27" s="268">
        <v>550</v>
      </c>
      <c r="I27" s="178" t="s">
        <v>177</v>
      </c>
      <c r="J27" s="105"/>
    </row>
    <row r="28" spans="1:255" ht="14.4">
      <c r="A28" s="24"/>
      <c r="B28" s="48"/>
      <c r="C28" s="26"/>
      <c r="D28" s="37" t="s">
        <v>31</v>
      </c>
      <c r="E28" s="49" t="s">
        <v>126</v>
      </c>
      <c r="F28" s="215" t="s">
        <v>27</v>
      </c>
      <c r="G28" s="215" t="s">
        <v>127</v>
      </c>
      <c r="H28" s="216">
        <v>1000</v>
      </c>
      <c r="I28" s="204" t="s">
        <v>177</v>
      </c>
      <c r="J28" s="97"/>
    </row>
    <row r="29" spans="1:255" ht="14.4">
      <c r="A29" s="53" t="s">
        <v>1</v>
      </c>
      <c r="B29" s="18">
        <f>SUM(B24)+1</f>
        <v>45682</v>
      </c>
      <c r="C29" s="19" t="s">
        <v>63</v>
      </c>
      <c r="D29" s="20" t="s">
        <v>18</v>
      </c>
      <c r="E29" s="21" t="s">
        <v>64</v>
      </c>
      <c r="F29" s="211" t="s">
        <v>44</v>
      </c>
      <c r="G29" s="211" t="s">
        <v>181</v>
      </c>
      <c r="H29" s="212" t="s">
        <v>436</v>
      </c>
      <c r="I29" s="140" t="s">
        <v>177</v>
      </c>
      <c r="J29" s="23"/>
    </row>
    <row r="30" spans="1:255" ht="14.4">
      <c r="A30" s="53"/>
      <c r="B30" s="48"/>
      <c r="C30" s="26"/>
      <c r="D30" s="27" t="s">
        <v>21</v>
      </c>
      <c r="E30" s="28" t="s">
        <v>262</v>
      </c>
      <c r="F30" s="213" t="s">
        <v>54</v>
      </c>
      <c r="G30" s="213" t="s">
        <v>437</v>
      </c>
      <c r="H30" s="214" t="s">
        <v>438</v>
      </c>
      <c r="I30" s="140" t="s">
        <v>177</v>
      </c>
      <c r="J30" s="97"/>
    </row>
    <row r="31" spans="1:255" ht="14.4">
      <c r="A31" s="53"/>
      <c r="B31" s="48"/>
      <c r="C31" s="26"/>
      <c r="D31" s="27" t="s">
        <v>26</v>
      </c>
      <c r="E31" s="31" t="s">
        <v>420</v>
      </c>
      <c r="F31" s="198" t="s">
        <v>429</v>
      </c>
      <c r="G31" s="198" t="s">
        <v>439</v>
      </c>
      <c r="H31" s="206">
        <v>740</v>
      </c>
      <c r="I31" s="203" t="s">
        <v>177</v>
      </c>
      <c r="J31" s="105"/>
    </row>
    <row r="32" spans="1:255" ht="14.4">
      <c r="A32" s="53"/>
      <c r="B32" s="48"/>
      <c r="C32" s="26"/>
      <c r="D32" s="27" t="s">
        <v>31</v>
      </c>
      <c r="E32" s="34" t="s">
        <v>27</v>
      </c>
      <c r="F32" s="290" t="s">
        <v>42</v>
      </c>
      <c r="G32" s="290" t="s">
        <v>29</v>
      </c>
      <c r="H32" s="268">
        <v>1000</v>
      </c>
      <c r="I32" s="178" t="s">
        <v>177</v>
      </c>
      <c r="J32" s="105"/>
    </row>
    <row r="33" spans="1:16" ht="14.4">
      <c r="A33" s="54" t="s">
        <v>1</v>
      </c>
      <c r="B33" s="52"/>
      <c r="C33" s="55" t="s">
        <v>1</v>
      </c>
      <c r="D33" s="56" t="s">
        <v>31</v>
      </c>
      <c r="E33" s="49" t="s">
        <v>27</v>
      </c>
      <c r="F33" s="215" t="s">
        <v>29</v>
      </c>
      <c r="G33" s="215" t="s">
        <v>35</v>
      </c>
      <c r="H33" s="291">
        <v>1000</v>
      </c>
      <c r="I33" s="204" t="s">
        <v>177</v>
      </c>
      <c r="J33" s="111"/>
    </row>
    <row r="34" spans="1:16">
      <c r="A34" s="57"/>
      <c r="B34" s="58"/>
      <c r="C34" s="58"/>
      <c r="D34" s="59"/>
      <c r="E34" s="60"/>
      <c r="F34" s="4"/>
      <c r="G34" s="4"/>
      <c r="H34" s="4"/>
      <c r="I34" s="4"/>
      <c r="J34" s="112"/>
    </row>
    <row r="35" spans="1:16" ht="59.2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6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292"/>
    </row>
    <row r="37" spans="1:16" ht="19.5" customHeight="1">
      <c r="A37" s="65">
        <f>A4</f>
        <v>4</v>
      </c>
      <c r="B37" s="66">
        <f>B4</f>
        <v>45677</v>
      </c>
      <c r="C37" s="67" t="s">
        <v>17</v>
      </c>
      <c r="D37" s="68">
        <v>1</v>
      </c>
      <c r="E37" s="117" t="s">
        <v>19</v>
      </c>
      <c r="F37" s="118" t="s">
        <v>440</v>
      </c>
      <c r="G37" s="149" t="s">
        <v>441</v>
      </c>
      <c r="H37" s="150">
        <v>900</v>
      </c>
      <c r="I37" s="293" t="s">
        <v>177</v>
      </c>
      <c r="J37" s="120"/>
    </row>
    <row r="38" spans="1:16">
      <c r="A38" s="70"/>
      <c r="B38" s="71"/>
      <c r="C38" s="67"/>
      <c r="D38" s="75">
        <v>1</v>
      </c>
      <c r="E38" s="153" t="s">
        <v>254</v>
      </c>
      <c r="F38" s="199" t="s">
        <v>256</v>
      </c>
      <c r="G38" s="154" t="s">
        <v>255</v>
      </c>
      <c r="H38" s="155">
        <v>900</v>
      </c>
      <c r="I38" s="294" t="s">
        <v>177</v>
      </c>
      <c r="J38" s="93"/>
    </row>
    <row r="39" spans="1:16">
      <c r="A39" s="70"/>
      <c r="B39" s="71"/>
      <c r="C39" s="67"/>
      <c r="D39" s="72">
        <v>8</v>
      </c>
      <c r="E39" s="124" t="s">
        <v>100</v>
      </c>
      <c r="F39" s="125" t="s">
        <v>267</v>
      </c>
      <c r="G39" s="157" t="s">
        <v>202</v>
      </c>
      <c r="H39" s="158">
        <v>800</v>
      </c>
      <c r="I39" s="295" t="s">
        <v>177</v>
      </c>
      <c r="J39" s="93"/>
    </row>
    <row r="40" spans="1:16">
      <c r="A40" s="67"/>
      <c r="B40" s="70"/>
      <c r="C40" s="67"/>
      <c r="D40" s="75">
        <v>2</v>
      </c>
      <c r="E40" s="124" t="s">
        <v>153</v>
      </c>
      <c r="F40" s="125" t="s">
        <v>154</v>
      </c>
      <c r="G40" s="157" t="s">
        <v>67</v>
      </c>
      <c r="H40" s="158" t="s">
        <v>170</v>
      </c>
      <c r="I40" s="295" t="s">
        <v>177</v>
      </c>
      <c r="J40" s="127"/>
    </row>
    <row r="41" spans="1:16">
      <c r="A41" s="67"/>
      <c r="B41" s="70"/>
      <c r="C41" s="67"/>
      <c r="D41" s="75">
        <v>3</v>
      </c>
      <c r="E41" s="287" t="s">
        <v>418</v>
      </c>
      <c r="F41" s="288" t="s">
        <v>308</v>
      </c>
      <c r="G41" s="288" t="s">
        <v>442</v>
      </c>
      <c r="H41" s="289">
        <v>1000</v>
      </c>
      <c r="I41" s="295" t="s">
        <v>177</v>
      </c>
      <c r="J41" s="296"/>
      <c r="K41" s="4"/>
      <c r="L41" s="4"/>
      <c r="M41" s="4"/>
      <c r="N41" s="4"/>
      <c r="O41" s="4"/>
      <c r="P41" s="4"/>
    </row>
    <row r="42" spans="1:16">
      <c r="A42" s="70"/>
      <c r="B42" s="71"/>
      <c r="C42" s="67"/>
      <c r="D42" s="88">
        <v>10</v>
      </c>
      <c r="E42" s="129" t="s">
        <v>443</v>
      </c>
      <c r="F42" s="130" t="s">
        <v>444</v>
      </c>
      <c r="G42" s="165" t="s">
        <v>445</v>
      </c>
      <c r="H42" s="166">
        <v>425</v>
      </c>
      <c r="I42" s="297" t="s">
        <v>177</v>
      </c>
      <c r="J42" s="133"/>
    </row>
    <row r="43" spans="1:16" ht="14.4">
      <c r="A43" s="70"/>
      <c r="B43" s="66">
        <f>SUM(B37)+1</f>
        <v>45678</v>
      </c>
      <c r="C43" s="69" t="s">
        <v>36</v>
      </c>
      <c r="D43" s="95">
        <v>1</v>
      </c>
      <c r="E43" s="117" t="s">
        <v>19</v>
      </c>
      <c r="F43" s="118" t="s">
        <v>441</v>
      </c>
      <c r="G43" s="149" t="s">
        <v>446</v>
      </c>
      <c r="H43" s="150">
        <v>1200</v>
      </c>
      <c r="I43" s="293" t="s">
        <v>177</v>
      </c>
      <c r="J43" s="120"/>
    </row>
    <row r="44" spans="1:16">
      <c r="A44" s="70"/>
      <c r="B44" s="74"/>
      <c r="C44" s="67"/>
      <c r="D44" s="78">
        <v>1</v>
      </c>
      <c r="E44" s="153" t="s">
        <v>254</v>
      </c>
      <c r="F44" s="199" t="s">
        <v>257</v>
      </c>
      <c r="G44" s="154" t="s">
        <v>258</v>
      </c>
      <c r="H44" s="155">
        <v>750</v>
      </c>
      <c r="I44" s="294" t="s">
        <v>177</v>
      </c>
      <c r="J44" s="93"/>
    </row>
    <row r="45" spans="1:16">
      <c r="A45" s="70"/>
      <c r="B45" s="83"/>
      <c r="C45" s="84"/>
      <c r="D45" s="85">
        <v>8</v>
      </c>
      <c r="E45" s="124" t="s">
        <v>202</v>
      </c>
      <c r="F45" s="125" t="s">
        <v>269</v>
      </c>
      <c r="G45" s="157" t="s">
        <v>270</v>
      </c>
      <c r="H45" s="158">
        <v>1100</v>
      </c>
      <c r="I45" s="295" t="s">
        <v>177</v>
      </c>
      <c r="J45" s="93"/>
    </row>
    <row r="46" spans="1:16" ht="15" customHeight="1">
      <c r="A46" s="67"/>
      <c r="B46" s="70"/>
      <c r="C46" s="67"/>
      <c r="D46" s="79">
        <v>2</v>
      </c>
      <c r="E46" s="124" t="s">
        <v>137</v>
      </c>
      <c r="F46" s="125" t="s">
        <v>447</v>
      </c>
      <c r="G46" s="157" t="s">
        <v>448</v>
      </c>
      <c r="H46" s="158">
        <v>500</v>
      </c>
      <c r="I46" s="295" t="s">
        <v>177</v>
      </c>
      <c r="J46" s="127"/>
    </row>
    <row r="47" spans="1:16">
      <c r="A47" s="67"/>
      <c r="B47" s="70"/>
      <c r="C47" s="67"/>
      <c r="D47" s="79">
        <v>3</v>
      </c>
      <c r="E47" s="287" t="s">
        <v>418</v>
      </c>
      <c r="F47" s="288" t="s">
        <v>449</v>
      </c>
      <c r="G47" s="288" t="s">
        <v>308</v>
      </c>
      <c r="H47" s="289">
        <v>1000</v>
      </c>
      <c r="I47" s="295" t="s">
        <v>177</v>
      </c>
      <c r="J47" s="296"/>
      <c r="K47" s="4"/>
    </row>
    <row r="48" spans="1:16">
      <c r="A48" s="70"/>
      <c r="B48" s="74"/>
      <c r="C48" s="67"/>
      <c r="D48" s="79">
        <v>10</v>
      </c>
      <c r="E48" s="129" t="s">
        <v>443</v>
      </c>
      <c r="F48" s="130" t="s">
        <v>445</v>
      </c>
      <c r="G48" s="165" t="s">
        <v>444</v>
      </c>
      <c r="H48" s="166">
        <v>425</v>
      </c>
      <c r="I48" s="297" t="s">
        <v>177</v>
      </c>
      <c r="J48" s="134"/>
    </row>
    <row r="49" spans="1:16" ht="14.4">
      <c r="A49" s="70"/>
      <c r="B49" s="66">
        <f>SUM(B43)+1</f>
        <v>45679</v>
      </c>
      <c r="C49" s="77" t="s">
        <v>43</v>
      </c>
      <c r="D49" s="77">
        <v>1</v>
      </c>
      <c r="E49" s="117" t="s">
        <v>450</v>
      </c>
      <c r="F49" s="118" t="s">
        <v>451</v>
      </c>
      <c r="G49" s="149" t="s">
        <v>414</v>
      </c>
      <c r="H49" s="150">
        <v>1500</v>
      </c>
      <c r="I49" s="293" t="s">
        <v>177</v>
      </c>
      <c r="J49" s="135"/>
    </row>
    <row r="50" spans="1:16">
      <c r="A50" s="70"/>
      <c r="B50" s="74"/>
      <c r="C50" s="67"/>
      <c r="D50" s="75">
        <v>1</v>
      </c>
      <c r="E50" s="153" t="s">
        <v>254</v>
      </c>
      <c r="F50" s="199" t="s">
        <v>258</v>
      </c>
      <c r="G50" s="154" t="s">
        <v>260</v>
      </c>
      <c r="H50" s="155">
        <v>750</v>
      </c>
      <c r="I50" s="294" t="s">
        <v>177</v>
      </c>
      <c r="J50" s="93"/>
    </row>
    <row r="51" spans="1:16">
      <c r="A51" s="70"/>
      <c r="B51" s="83"/>
      <c r="C51" s="84"/>
      <c r="D51" s="85">
        <v>8</v>
      </c>
      <c r="E51" s="124" t="s">
        <v>202</v>
      </c>
      <c r="F51" s="125" t="s">
        <v>293</v>
      </c>
      <c r="G51" s="157" t="s">
        <v>270</v>
      </c>
      <c r="H51" s="158">
        <v>1100</v>
      </c>
      <c r="I51" s="295" t="s">
        <v>177</v>
      </c>
      <c r="J51" s="93"/>
    </row>
    <row r="52" spans="1:16">
      <c r="A52" s="67"/>
      <c r="B52" s="70"/>
      <c r="C52" s="67"/>
      <c r="D52" s="78">
        <v>2</v>
      </c>
      <c r="E52" s="124" t="s">
        <v>137</v>
      </c>
      <c r="F52" s="125" t="s">
        <v>452</v>
      </c>
      <c r="G52" s="157" t="s">
        <v>119</v>
      </c>
      <c r="H52" s="158">
        <v>500</v>
      </c>
      <c r="I52" s="295" t="s">
        <v>177</v>
      </c>
      <c r="J52" s="127"/>
    </row>
    <row r="53" spans="1:16" ht="15.75" customHeight="1">
      <c r="A53" s="67"/>
      <c r="B53" s="70"/>
      <c r="C53" s="67"/>
      <c r="D53" s="79">
        <v>3</v>
      </c>
      <c r="E53" s="287" t="s">
        <v>453</v>
      </c>
      <c r="F53" s="288" t="s">
        <v>454</v>
      </c>
      <c r="G53" s="288" t="s">
        <v>455</v>
      </c>
      <c r="H53" s="289">
        <v>600</v>
      </c>
      <c r="I53" s="295" t="s">
        <v>177</v>
      </c>
      <c r="J53" s="296"/>
      <c r="K53" s="4"/>
      <c r="L53" s="4"/>
      <c r="M53" s="4"/>
      <c r="N53" s="4"/>
      <c r="O53" s="4"/>
      <c r="P53" s="4"/>
    </row>
    <row r="54" spans="1:16">
      <c r="A54" s="70"/>
      <c r="B54" s="74"/>
      <c r="C54" s="67"/>
      <c r="D54" s="72">
        <v>10</v>
      </c>
      <c r="E54" s="129" t="s">
        <v>105</v>
      </c>
      <c r="F54" s="130" t="s">
        <v>456</v>
      </c>
      <c r="G54" s="165" t="s">
        <v>457</v>
      </c>
      <c r="H54" s="166">
        <v>1300</v>
      </c>
      <c r="I54" s="297" t="s">
        <v>177</v>
      </c>
      <c r="J54" s="133"/>
    </row>
    <row r="55" spans="1:16" ht="15.75" customHeight="1">
      <c r="A55" s="70"/>
      <c r="B55" s="80">
        <f>SUM(B49)+1</f>
        <v>45680</v>
      </c>
      <c r="C55" s="81" t="s">
        <v>52</v>
      </c>
      <c r="D55" s="82">
        <v>1</v>
      </c>
      <c r="E55" s="117" t="s">
        <v>450</v>
      </c>
      <c r="F55" s="118" t="s">
        <v>458</v>
      </c>
      <c r="G55" s="149" t="s">
        <v>459</v>
      </c>
      <c r="H55" s="150">
        <v>1500</v>
      </c>
      <c r="I55" s="293" t="s">
        <v>177</v>
      </c>
      <c r="J55" s="120"/>
    </row>
    <row r="56" spans="1:16" ht="16.5" customHeight="1">
      <c r="A56" s="70"/>
      <c r="B56" s="83"/>
      <c r="C56" s="84"/>
      <c r="D56" s="85">
        <v>1</v>
      </c>
      <c r="E56" s="153" t="s">
        <v>460</v>
      </c>
      <c r="F56" s="199" t="s">
        <v>451</v>
      </c>
      <c r="G56" s="154" t="s">
        <v>461</v>
      </c>
      <c r="H56" s="155">
        <v>1600</v>
      </c>
      <c r="I56" s="294" t="s">
        <v>177</v>
      </c>
      <c r="J56" s="93"/>
    </row>
    <row r="57" spans="1:16" ht="15.75" customHeight="1">
      <c r="A57" s="70"/>
      <c r="B57" s="83"/>
      <c r="C57" s="84"/>
      <c r="D57" s="85">
        <v>8</v>
      </c>
      <c r="E57" s="124" t="s">
        <v>202</v>
      </c>
      <c r="F57" s="125" t="s">
        <v>270</v>
      </c>
      <c r="G57" s="157" t="s">
        <v>269</v>
      </c>
      <c r="H57" s="158">
        <v>1100</v>
      </c>
      <c r="I57" s="295" t="s">
        <v>177</v>
      </c>
      <c r="J57" s="93"/>
    </row>
    <row r="58" spans="1:16">
      <c r="A58" s="67"/>
      <c r="B58" s="70"/>
      <c r="C58" s="67"/>
      <c r="D58" s="75">
        <v>2</v>
      </c>
      <c r="E58" s="124" t="s">
        <v>137</v>
      </c>
      <c r="F58" s="125" t="s">
        <v>106</v>
      </c>
      <c r="G58" s="157" t="s">
        <v>462</v>
      </c>
      <c r="H58" s="158" t="s">
        <v>131</v>
      </c>
      <c r="I58" s="295" t="s">
        <v>177</v>
      </c>
      <c r="J58" s="127"/>
    </row>
    <row r="59" spans="1:16">
      <c r="A59" s="67"/>
      <c r="B59" s="70"/>
      <c r="C59" s="67"/>
      <c r="D59" s="86">
        <v>3</v>
      </c>
      <c r="E59" s="287" t="s">
        <v>453</v>
      </c>
      <c r="F59" s="288" t="s">
        <v>455</v>
      </c>
      <c r="G59" s="288" t="s">
        <v>449</v>
      </c>
      <c r="H59" s="289">
        <v>600</v>
      </c>
      <c r="I59" s="295" t="s">
        <v>177</v>
      </c>
      <c r="J59" s="296"/>
      <c r="K59" s="4"/>
      <c r="L59" s="4"/>
      <c r="M59" s="4"/>
      <c r="N59" s="4"/>
      <c r="O59" s="4"/>
      <c r="P59" s="4"/>
    </row>
    <row r="60" spans="1:16">
      <c r="A60" s="70"/>
      <c r="B60" s="83"/>
      <c r="C60" s="87"/>
      <c r="D60" s="72">
        <v>10</v>
      </c>
      <c r="E60" s="129" t="s">
        <v>105</v>
      </c>
      <c r="F60" s="130" t="s">
        <v>456</v>
      </c>
      <c r="G60" s="165" t="s">
        <v>457</v>
      </c>
      <c r="H60" s="166">
        <v>1300</v>
      </c>
      <c r="I60" s="297" t="s">
        <v>177</v>
      </c>
      <c r="J60" s="134"/>
    </row>
    <row r="61" spans="1:16" ht="14.4">
      <c r="A61" s="67"/>
      <c r="B61" s="18">
        <f>SUM(B55)+1</f>
        <v>45681</v>
      </c>
      <c r="C61" s="298" t="s">
        <v>58</v>
      </c>
      <c r="D61" s="299">
        <v>1</v>
      </c>
      <c r="E61" s="300" t="s">
        <v>74</v>
      </c>
      <c r="F61" s="118" t="s">
        <v>68</v>
      </c>
      <c r="G61" s="149" t="s">
        <v>75</v>
      </c>
      <c r="H61" s="150">
        <v>1200</v>
      </c>
      <c r="I61" s="293" t="s">
        <v>177</v>
      </c>
      <c r="J61" s="135"/>
    </row>
    <row r="62" spans="1:16" ht="14.4">
      <c r="A62" s="70"/>
      <c r="B62" s="301"/>
      <c r="C62" s="67"/>
      <c r="D62" s="202">
        <v>1</v>
      </c>
      <c r="E62" s="302" t="s">
        <v>74</v>
      </c>
      <c r="F62" s="199" t="s">
        <v>463</v>
      </c>
      <c r="G62" s="154" t="s">
        <v>464</v>
      </c>
      <c r="H62" s="155">
        <v>900</v>
      </c>
      <c r="I62" s="294" t="s">
        <v>177</v>
      </c>
      <c r="J62" s="135"/>
    </row>
    <row r="63" spans="1:16">
      <c r="A63" s="70"/>
      <c r="B63" s="83"/>
      <c r="C63" s="303"/>
      <c r="D63" s="73">
        <v>8</v>
      </c>
      <c r="E63" s="304" t="s">
        <v>293</v>
      </c>
      <c r="F63" s="125" t="s">
        <v>267</v>
      </c>
      <c r="G63" s="157" t="s">
        <v>294</v>
      </c>
      <c r="H63" s="158">
        <v>1600</v>
      </c>
      <c r="I63" s="295" t="s">
        <v>177</v>
      </c>
      <c r="J63" s="93"/>
    </row>
    <row r="64" spans="1:16" ht="15" customHeight="1">
      <c r="A64" s="67"/>
      <c r="B64" s="70"/>
      <c r="C64" s="67"/>
      <c r="D64" s="73">
        <v>2</v>
      </c>
      <c r="E64" s="304" t="s">
        <v>137</v>
      </c>
      <c r="F64" s="125" t="s">
        <v>465</v>
      </c>
      <c r="G64" s="157" t="s">
        <v>114</v>
      </c>
      <c r="H64" s="158" t="s">
        <v>144</v>
      </c>
      <c r="I64" s="295" t="s">
        <v>177</v>
      </c>
      <c r="J64" s="127"/>
    </row>
    <row r="65" spans="1:22" ht="15.75" customHeight="1">
      <c r="A65" s="67"/>
      <c r="B65" s="70"/>
      <c r="C65" s="67"/>
      <c r="D65" s="73">
        <v>3</v>
      </c>
      <c r="E65" s="305" t="s">
        <v>453</v>
      </c>
      <c r="F65" s="288" t="s">
        <v>354</v>
      </c>
      <c r="G65" s="288" t="s">
        <v>466</v>
      </c>
      <c r="H65" s="289">
        <v>800</v>
      </c>
      <c r="I65" s="295" t="s">
        <v>177</v>
      </c>
      <c r="J65" s="296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</row>
    <row r="66" spans="1:22">
      <c r="A66" s="70"/>
      <c r="B66" s="83"/>
      <c r="C66" s="306"/>
      <c r="D66" s="76">
        <v>10</v>
      </c>
      <c r="E66" s="307" t="s">
        <v>467</v>
      </c>
      <c r="F66" s="130" t="s">
        <v>468</v>
      </c>
      <c r="G66" s="165" t="s">
        <v>105</v>
      </c>
      <c r="H66" s="166">
        <v>150</v>
      </c>
      <c r="I66" s="297" t="s">
        <v>177</v>
      </c>
      <c r="J66" s="134"/>
    </row>
    <row r="67" spans="1:22" ht="14.4">
      <c r="A67" s="70"/>
      <c r="B67" s="80">
        <f>SUM(B61)+1</f>
        <v>45682</v>
      </c>
      <c r="C67" s="81" t="s">
        <v>63</v>
      </c>
      <c r="D67" s="89">
        <v>1</v>
      </c>
      <c r="E67" s="117" t="s">
        <v>74</v>
      </c>
      <c r="F67" s="118" t="s">
        <v>75</v>
      </c>
      <c r="G67" s="149" t="s">
        <v>78</v>
      </c>
      <c r="H67" s="150">
        <v>1800</v>
      </c>
      <c r="I67" s="293" t="s">
        <v>177</v>
      </c>
      <c r="J67" s="120"/>
    </row>
    <row r="68" spans="1:22">
      <c r="A68" s="70"/>
      <c r="B68" s="83"/>
      <c r="C68" s="84"/>
      <c r="D68" s="85">
        <v>1</v>
      </c>
      <c r="E68" s="153" t="s">
        <v>74</v>
      </c>
      <c r="F68" s="199" t="s">
        <v>469</v>
      </c>
      <c r="G68" s="154" t="s">
        <v>463</v>
      </c>
      <c r="H68" s="155">
        <v>700</v>
      </c>
      <c r="I68" s="294" t="s">
        <v>177</v>
      </c>
      <c r="J68" s="93"/>
    </row>
    <row r="69" spans="1:22">
      <c r="A69" s="70"/>
      <c r="B69" s="74"/>
      <c r="C69" s="67"/>
      <c r="D69" s="75">
        <v>8</v>
      </c>
      <c r="E69" s="124" t="s">
        <v>270</v>
      </c>
      <c r="F69" s="125" t="s">
        <v>267</v>
      </c>
      <c r="G69" s="157" t="s">
        <v>202</v>
      </c>
      <c r="H69" s="158">
        <v>100</v>
      </c>
      <c r="I69" s="295" t="s">
        <v>177</v>
      </c>
      <c r="J69" s="93"/>
    </row>
    <row r="70" spans="1:22">
      <c r="A70" s="67"/>
      <c r="B70" s="70"/>
      <c r="C70" s="67"/>
      <c r="D70" s="75">
        <v>2</v>
      </c>
      <c r="E70" s="124" t="s">
        <v>204</v>
      </c>
      <c r="F70" s="125" t="s">
        <v>119</v>
      </c>
      <c r="G70" s="157" t="s">
        <v>287</v>
      </c>
      <c r="H70" s="158">
        <v>1000</v>
      </c>
      <c r="I70" s="295" t="s">
        <v>177</v>
      </c>
      <c r="J70" s="127"/>
    </row>
    <row r="71" spans="1:22">
      <c r="A71" s="70"/>
      <c r="B71" s="74"/>
      <c r="C71" s="67"/>
      <c r="D71" s="75">
        <v>3</v>
      </c>
      <c r="E71" s="287" t="s">
        <v>453</v>
      </c>
      <c r="F71" s="288" t="s">
        <v>470</v>
      </c>
      <c r="G71" s="288" t="s">
        <v>115</v>
      </c>
      <c r="H71" s="289">
        <v>800</v>
      </c>
      <c r="I71" s="295" t="s">
        <v>177</v>
      </c>
      <c r="J71" s="93" t="s">
        <v>471</v>
      </c>
    </row>
    <row r="72" spans="1:22">
      <c r="A72" s="91"/>
      <c r="B72" s="92"/>
      <c r="C72" s="87"/>
      <c r="D72" s="88">
        <v>10</v>
      </c>
      <c r="E72" s="129" t="s">
        <v>104</v>
      </c>
      <c r="F72" s="130" t="s">
        <v>109</v>
      </c>
      <c r="G72" s="165" t="s">
        <v>117</v>
      </c>
      <c r="H72" s="166">
        <v>550</v>
      </c>
      <c r="I72" s="297" t="s">
        <v>177</v>
      </c>
      <c r="J72" s="134"/>
    </row>
  </sheetData>
  <mergeCells count="7">
    <mergeCell ref="A35:H35"/>
    <mergeCell ref="A1:J1"/>
    <mergeCell ref="A2:H2"/>
    <mergeCell ref="E25:E26"/>
    <mergeCell ref="F25:F26"/>
    <mergeCell ref="G25:G26"/>
    <mergeCell ref="H25:H26"/>
  </mergeCells>
  <pageMargins left="0.7" right="0.7" top="0.75" bottom="0.75" header="0.511811023622047" footer="0.511811023622047"/>
  <pageSetup paperSize="8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topLeftCell="B1" zoomScale="85" zoomScaleNormal="85" workbookViewId="0">
      <selection activeCell="B5" sqref="B5"/>
    </sheetView>
  </sheetViews>
  <sheetFormatPr defaultColWidth="8.5" defaultRowHeight="13.8"/>
  <cols>
    <col min="2" max="2" width="9.8984375" customWidth="1"/>
    <col min="4" max="4" width="9.09765625" customWidth="1"/>
    <col min="5" max="5" width="54.8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109.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5</v>
      </c>
      <c r="G3" s="12" t="s">
        <v>6</v>
      </c>
      <c r="H3" s="13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17">
        <v>5</v>
      </c>
      <c r="B4" s="18">
        <v>45684</v>
      </c>
      <c r="C4" s="19" t="s">
        <v>17</v>
      </c>
      <c r="D4" s="308" t="s">
        <v>18</v>
      </c>
      <c r="E4" s="309" t="s">
        <v>19</v>
      </c>
      <c r="F4" s="137" t="s">
        <v>125</v>
      </c>
      <c r="G4" s="137" t="s">
        <v>472</v>
      </c>
      <c r="H4" s="42" t="s">
        <v>34</v>
      </c>
      <c r="I4" s="138" t="s">
        <v>177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24" t="s">
        <v>1</v>
      </c>
      <c r="B5" s="25"/>
      <c r="C5" s="26" t="s">
        <v>1</v>
      </c>
      <c r="D5" s="310" t="s">
        <v>21</v>
      </c>
      <c r="E5" s="311" t="s">
        <v>22</v>
      </c>
      <c r="F5" s="139" t="s">
        <v>23</v>
      </c>
      <c r="G5" s="139" t="s">
        <v>386</v>
      </c>
      <c r="H5" s="30" t="s">
        <v>473</v>
      </c>
      <c r="I5" s="140" t="s">
        <v>245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24" t="s">
        <v>1</v>
      </c>
      <c r="B6" s="25"/>
      <c r="C6" s="26" t="s">
        <v>1</v>
      </c>
      <c r="D6" s="310" t="s">
        <v>26</v>
      </c>
      <c r="E6" s="312" t="s">
        <v>474</v>
      </c>
      <c r="F6" s="29"/>
      <c r="G6" s="139"/>
      <c r="H6" s="30"/>
      <c r="I6" s="140" t="s">
        <v>177</v>
      </c>
      <c r="J6" s="104" t="s">
        <v>84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24"/>
      <c r="B7" s="25"/>
      <c r="C7" s="26"/>
      <c r="D7" s="310" t="s">
        <v>31</v>
      </c>
      <c r="E7" s="313" t="s">
        <v>120</v>
      </c>
      <c r="F7" s="35" t="s">
        <v>27</v>
      </c>
      <c r="G7" s="35" t="s">
        <v>121</v>
      </c>
      <c r="H7" s="36">
        <v>900</v>
      </c>
      <c r="I7" s="142" t="s">
        <v>245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24"/>
      <c r="B8" s="25"/>
      <c r="C8" s="26"/>
      <c r="D8" s="314" t="s">
        <v>31</v>
      </c>
      <c r="E8" s="313" t="s">
        <v>120</v>
      </c>
      <c r="F8" s="39" t="s">
        <v>121</v>
      </c>
      <c r="G8" s="39" t="s">
        <v>122</v>
      </c>
      <c r="H8" s="40">
        <v>400</v>
      </c>
      <c r="I8" s="144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24" t="s">
        <v>1</v>
      </c>
      <c r="B9" s="18">
        <f>SUM(B4)+1</f>
        <v>45685</v>
      </c>
      <c r="C9" s="41" t="s">
        <v>36</v>
      </c>
      <c r="D9" s="308" t="s">
        <v>18</v>
      </c>
      <c r="E9" s="309" t="s">
        <v>19</v>
      </c>
      <c r="F9" s="137" t="s">
        <v>472</v>
      </c>
      <c r="G9" s="137" t="s">
        <v>475</v>
      </c>
      <c r="H9" s="42" t="s">
        <v>34</v>
      </c>
      <c r="I9" s="140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24" t="s">
        <v>1</v>
      </c>
      <c r="B10" s="25" t="s">
        <v>1</v>
      </c>
      <c r="C10" s="26" t="s">
        <v>1</v>
      </c>
      <c r="D10" s="315" t="s">
        <v>18</v>
      </c>
      <c r="E10" s="316" t="s">
        <v>19</v>
      </c>
      <c r="F10" s="139" t="s">
        <v>475</v>
      </c>
      <c r="G10" s="139" t="s">
        <v>148</v>
      </c>
      <c r="H10" s="30" t="s">
        <v>34</v>
      </c>
      <c r="I10" s="140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24"/>
      <c r="B11" s="25"/>
      <c r="C11" s="26"/>
      <c r="D11" s="310" t="s">
        <v>21</v>
      </c>
      <c r="E11" s="311" t="s">
        <v>54</v>
      </c>
      <c r="F11" s="139" t="s">
        <v>426</v>
      </c>
      <c r="G11" s="139" t="s">
        <v>262</v>
      </c>
      <c r="H11" s="30" t="s">
        <v>476</v>
      </c>
      <c r="I11" s="203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24"/>
      <c r="B12" s="25"/>
      <c r="C12" s="26"/>
      <c r="D12" s="310" t="s">
        <v>31</v>
      </c>
      <c r="E12" s="311" t="s">
        <v>120</v>
      </c>
      <c r="F12" s="29" t="s">
        <v>123</v>
      </c>
      <c r="G12" s="29" t="s">
        <v>27</v>
      </c>
      <c r="H12" s="36">
        <v>600</v>
      </c>
      <c r="I12" s="17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24"/>
      <c r="B13" s="25"/>
      <c r="C13" s="26"/>
      <c r="D13" s="314" t="s">
        <v>26</v>
      </c>
      <c r="E13" s="312" t="s">
        <v>474</v>
      </c>
      <c r="F13" s="32"/>
      <c r="G13" s="32"/>
      <c r="H13" s="40"/>
      <c r="I13" s="204" t="s">
        <v>177</v>
      </c>
      <c r="J13" s="104" t="s">
        <v>477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24" t="s">
        <v>1</v>
      </c>
      <c r="B14" s="18">
        <f>SUM(B9)+1</f>
        <v>45686</v>
      </c>
      <c r="C14" s="19" t="s">
        <v>43</v>
      </c>
      <c r="D14" s="315" t="s">
        <v>18</v>
      </c>
      <c r="E14" s="137" t="s">
        <v>19</v>
      </c>
      <c r="F14" s="137" t="s">
        <v>148</v>
      </c>
      <c r="G14" s="137" t="s">
        <v>20</v>
      </c>
      <c r="H14" s="42" t="s">
        <v>478</v>
      </c>
      <c r="I14" s="138" t="s">
        <v>189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24"/>
      <c r="B15" s="48"/>
      <c r="C15" s="26"/>
      <c r="D15" s="310" t="s">
        <v>21</v>
      </c>
      <c r="E15" s="311" t="s">
        <v>283</v>
      </c>
      <c r="F15" s="139"/>
      <c r="G15" s="139"/>
      <c r="H15" s="30" t="s">
        <v>479</v>
      </c>
      <c r="I15" s="142" t="s">
        <v>189</v>
      </c>
      <c r="J15" s="10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24"/>
      <c r="B16" s="48"/>
      <c r="C16" s="26"/>
      <c r="D16" s="310" t="s">
        <v>26</v>
      </c>
      <c r="E16" s="312" t="s">
        <v>474</v>
      </c>
      <c r="F16" s="29"/>
      <c r="G16" s="29"/>
      <c r="H16" s="30"/>
      <c r="I16" s="203" t="s">
        <v>177</v>
      </c>
      <c r="J16" s="104" t="s">
        <v>480</v>
      </c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24"/>
      <c r="B17" s="48"/>
      <c r="C17" s="26"/>
      <c r="D17" s="310" t="s">
        <v>26</v>
      </c>
      <c r="E17" s="312" t="s">
        <v>474</v>
      </c>
      <c r="F17" s="29"/>
      <c r="G17" s="29"/>
      <c r="H17" s="30"/>
      <c r="I17" s="203" t="s">
        <v>177</v>
      </c>
      <c r="J17" s="105" t="s">
        <v>481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24"/>
      <c r="B18" s="48"/>
      <c r="C18" s="26"/>
      <c r="D18" s="314" t="s">
        <v>31</v>
      </c>
      <c r="E18" s="317" t="s">
        <v>91</v>
      </c>
      <c r="F18" s="50" t="s">
        <v>27</v>
      </c>
      <c r="G18" s="50" t="s">
        <v>121</v>
      </c>
      <c r="H18" s="51">
        <v>1000</v>
      </c>
      <c r="I18" s="203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24" t="s">
        <v>1</v>
      </c>
      <c r="B19" s="18">
        <f>SUM(B14)+1</f>
        <v>45687</v>
      </c>
      <c r="C19" s="41" t="s">
        <v>52</v>
      </c>
      <c r="D19" s="308" t="s">
        <v>18</v>
      </c>
      <c r="E19" s="316" t="s">
        <v>95</v>
      </c>
      <c r="F19" s="146" t="s">
        <v>44</v>
      </c>
      <c r="G19" s="146" t="s">
        <v>482</v>
      </c>
      <c r="H19" s="22" t="s">
        <v>34</v>
      </c>
      <c r="I19" s="102" t="s">
        <v>245</v>
      </c>
      <c r="J19" s="103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24" t="s">
        <v>1</v>
      </c>
      <c r="B20" s="25"/>
      <c r="C20" s="25"/>
      <c r="D20" s="310" t="s">
        <v>21</v>
      </c>
      <c r="E20" s="311" t="s">
        <v>265</v>
      </c>
      <c r="F20" s="139" t="s">
        <v>142</v>
      </c>
      <c r="G20" s="139" t="s">
        <v>264</v>
      </c>
      <c r="H20" s="30" t="s">
        <v>144</v>
      </c>
      <c r="I20" s="142" t="s">
        <v>189</v>
      </c>
      <c r="J20" s="10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24"/>
      <c r="B21" s="25"/>
      <c r="C21" s="25"/>
      <c r="D21" s="310" t="s">
        <v>26</v>
      </c>
      <c r="E21" s="312" t="s">
        <v>474</v>
      </c>
      <c r="F21" s="29"/>
      <c r="G21" s="29"/>
      <c r="H21" s="30"/>
      <c r="I21" s="96" t="s">
        <v>245</v>
      </c>
      <c r="J21" s="104" t="s">
        <v>483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24"/>
      <c r="B22" s="25"/>
      <c r="C22" s="25"/>
      <c r="D22" s="310" t="s">
        <v>31</v>
      </c>
      <c r="E22" s="313" t="s">
        <v>91</v>
      </c>
      <c r="F22" s="35" t="s">
        <v>121</v>
      </c>
      <c r="G22" s="35" t="s">
        <v>277</v>
      </c>
      <c r="H22" s="36" t="s">
        <v>30</v>
      </c>
      <c r="I22" s="96" t="s">
        <v>245</v>
      </c>
      <c r="J22" s="105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24"/>
      <c r="B23" s="25"/>
      <c r="C23" s="52"/>
      <c r="D23" s="314" t="s">
        <v>31</v>
      </c>
      <c r="E23" s="318" t="s">
        <v>91</v>
      </c>
      <c r="F23" s="50" t="s">
        <v>35</v>
      </c>
      <c r="G23" s="50" t="s">
        <v>29</v>
      </c>
      <c r="H23" s="51">
        <v>1000</v>
      </c>
      <c r="I23" s="96" t="s">
        <v>245</v>
      </c>
      <c r="J23" s="106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24" t="s">
        <v>1</v>
      </c>
      <c r="B24" s="18">
        <f>SUM(B19)+1</f>
        <v>45688</v>
      </c>
      <c r="C24" s="26" t="s">
        <v>58</v>
      </c>
      <c r="D24" s="308" t="s">
        <v>18</v>
      </c>
      <c r="E24" s="311" t="s">
        <v>95</v>
      </c>
      <c r="F24" s="139" t="s">
        <v>482</v>
      </c>
      <c r="G24" s="139" t="s">
        <v>484</v>
      </c>
      <c r="H24" s="30" t="s">
        <v>34</v>
      </c>
      <c r="I24" s="102" t="s">
        <v>245</v>
      </c>
      <c r="J24" s="110"/>
    </row>
    <row r="25" spans="1:255" ht="14.4">
      <c r="A25" s="24"/>
      <c r="B25" s="48"/>
      <c r="C25" s="26"/>
      <c r="D25" s="310" t="s">
        <v>21</v>
      </c>
      <c r="E25" s="311" t="s">
        <v>19</v>
      </c>
      <c r="F25" s="139" t="s">
        <v>38</v>
      </c>
      <c r="G25" s="139" t="s">
        <v>485</v>
      </c>
      <c r="H25" s="30">
        <v>700</v>
      </c>
      <c r="I25" s="142" t="s">
        <v>189</v>
      </c>
      <c r="J25" s="97"/>
    </row>
    <row r="26" spans="1:255" ht="14.4">
      <c r="A26" s="24"/>
      <c r="B26" s="48"/>
      <c r="C26" s="26"/>
      <c r="D26" s="310" t="s">
        <v>21</v>
      </c>
      <c r="E26" s="311" t="s">
        <v>19</v>
      </c>
      <c r="F26" s="139" t="s">
        <v>485</v>
      </c>
      <c r="G26" s="139" t="s">
        <v>486</v>
      </c>
      <c r="H26" s="30">
        <v>800</v>
      </c>
      <c r="I26" s="96" t="s">
        <v>245</v>
      </c>
      <c r="J26" s="105"/>
    </row>
    <row r="27" spans="1:255" ht="14.4">
      <c r="A27" s="24"/>
      <c r="B27" s="48"/>
      <c r="C27" s="26"/>
      <c r="D27" s="310" t="s">
        <v>26</v>
      </c>
      <c r="E27" s="312" t="s">
        <v>474</v>
      </c>
      <c r="F27" s="139"/>
      <c r="G27" s="139"/>
      <c r="H27" s="30"/>
      <c r="I27" s="96" t="s">
        <v>189</v>
      </c>
      <c r="J27" s="105" t="s">
        <v>487</v>
      </c>
    </row>
    <row r="28" spans="1:255" ht="14.4">
      <c r="A28" s="24"/>
      <c r="B28" s="48"/>
      <c r="C28" s="26"/>
      <c r="D28" s="314" t="s">
        <v>31</v>
      </c>
      <c r="E28" s="318" t="s">
        <v>91</v>
      </c>
      <c r="F28" s="45" t="s">
        <v>29</v>
      </c>
      <c r="G28" s="45" t="s">
        <v>130</v>
      </c>
      <c r="H28" s="46">
        <v>600</v>
      </c>
      <c r="I28" s="107" t="s">
        <v>245</v>
      </c>
      <c r="J28" s="97"/>
    </row>
    <row r="29" spans="1:255" ht="14.4">
      <c r="A29" s="53" t="s">
        <v>1</v>
      </c>
      <c r="B29" s="18">
        <f>SUM(B24)+1</f>
        <v>45689</v>
      </c>
      <c r="C29" s="19" t="s">
        <v>63</v>
      </c>
      <c r="D29" s="308" t="s">
        <v>18</v>
      </c>
      <c r="E29" s="316"/>
      <c r="F29" s="146"/>
      <c r="G29" s="146"/>
      <c r="H29" s="22"/>
      <c r="I29" s="147"/>
      <c r="J29" s="23"/>
    </row>
    <row r="30" spans="1:255" ht="14.4">
      <c r="A30" s="53"/>
      <c r="B30" s="48"/>
      <c r="C30" s="26"/>
      <c r="D30" s="310" t="s">
        <v>21</v>
      </c>
      <c r="E30" s="311"/>
      <c r="F30" s="139"/>
      <c r="G30" s="139"/>
      <c r="H30" s="30"/>
      <c r="I30" s="142"/>
      <c r="J30" s="97"/>
    </row>
    <row r="31" spans="1:255" ht="14.4">
      <c r="A31" s="53"/>
      <c r="B31" s="48"/>
      <c r="C31" s="26"/>
      <c r="D31" s="310" t="s">
        <v>26</v>
      </c>
      <c r="E31" s="312"/>
      <c r="F31" s="139"/>
      <c r="G31" s="139"/>
      <c r="H31" s="30"/>
      <c r="I31" s="96"/>
      <c r="J31" s="105"/>
    </row>
    <row r="32" spans="1:255" ht="14.4">
      <c r="A32" s="53"/>
      <c r="B32" s="48"/>
      <c r="C32" s="26"/>
      <c r="D32" s="310" t="s">
        <v>31</v>
      </c>
      <c r="E32" s="312"/>
      <c r="F32" s="32"/>
      <c r="G32" s="32"/>
      <c r="H32" s="33"/>
      <c r="I32" s="96"/>
      <c r="J32" s="105"/>
    </row>
    <row r="33" spans="1:10" ht="14.4">
      <c r="A33" s="54" t="s">
        <v>1</v>
      </c>
      <c r="B33" s="52"/>
      <c r="C33" s="55" t="s">
        <v>1</v>
      </c>
      <c r="D33" s="319" t="s">
        <v>31</v>
      </c>
      <c r="E33" s="318"/>
      <c r="F33" s="45"/>
      <c r="G33" s="45"/>
      <c r="H33" s="46"/>
      <c r="I33" s="148"/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4"/>
      <c r="J34" s="112"/>
    </row>
    <row r="35" spans="1:10" ht="105.7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101"/>
    </row>
    <row r="37" spans="1:10" ht="19.5" customHeight="1">
      <c r="A37" s="65">
        <f>A4</f>
        <v>5</v>
      </c>
      <c r="B37" s="66">
        <f>B4</f>
        <v>45684</v>
      </c>
      <c r="C37" s="67" t="s">
        <v>17</v>
      </c>
      <c r="D37" s="68">
        <v>1</v>
      </c>
      <c r="E37" s="117" t="s">
        <v>313</v>
      </c>
      <c r="F37" s="118" t="s">
        <v>488</v>
      </c>
      <c r="G37" s="149" t="s">
        <v>220</v>
      </c>
      <c r="H37" s="150">
        <v>600</v>
      </c>
      <c r="I37" s="151" t="s">
        <v>177</v>
      </c>
      <c r="J37" s="152"/>
    </row>
    <row r="38" spans="1:10">
      <c r="A38" s="70"/>
      <c r="B38" s="71"/>
      <c r="C38" s="67"/>
      <c r="D38" s="75">
        <v>1</v>
      </c>
      <c r="E38" s="121" t="s">
        <v>489</v>
      </c>
      <c r="F38" s="122" t="s">
        <v>219</v>
      </c>
      <c r="G38" s="168" t="s">
        <v>101</v>
      </c>
      <c r="H38" s="169">
        <v>900</v>
      </c>
      <c r="I38" s="156" t="s">
        <v>177</v>
      </c>
      <c r="J38" s="105"/>
    </row>
    <row r="39" spans="1:10">
      <c r="A39" s="70"/>
      <c r="B39" s="71"/>
      <c r="C39" s="67"/>
      <c r="D39" s="72">
        <v>8</v>
      </c>
      <c r="E39" s="196" t="s">
        <v>259</v>
      </c>
      <c r="F39" s="195" t="s">
        <v>113</v>
      </c>
      <c r="G39" s="157" t="s">
        <v>404</v>
      </c>
      <c r="H39" s="158">
        <v>750</v>
      </c>
      <c r="I39" s="159" t="s">
        <v>177</v>
      </c>
      <c r="J39" s="105"/>
    </row>
    <row r="40" spans="1:10">
      <c r="A40" s="67"/>
      <c r="B40" s="70"/>
      <c r="C40" s="67"/>
      <c r="D40" s="75">
        <v>2</v>
      </c>
      <c r="E40" s="124" t="s">
        <v>207</v>
      </c>
      <c r="F40" s="125" t="s">
        <v>287</v>
      </c>
      <c r="G40" s="157" t="s">
        <v>205</v>
      </c>
      <c r="H40" s="158" t="s">
        <v>57</v>
      </c>
      <c r="I40" s="159" t="s">
        <v>245</v>
      </c>
      <c r="J40" s="160"/>
    </row>
    <row r="41" spans="1:10">
      <c r="A41" s="67"/>
      <c r="B41" s="70"/>
      <c r="C41" s="67"/>
      <c r="D41" s="75">
        <v>3</v>
      </c>
      <c r="E41" s="161" t="s">
        <v>101</v>
      </c>
      <c r="F41" s="162" t="s">
        <v>185</v>
      </c>
      <c r="G41" s="163" t="s">
        <v>274</v>
      </c>
      <c r="H41" s="176">
        <v>800</v>
      </c>
      <c r="I41" s="142" t="s">
        <v>177</v>
      </c>
      <c r="J41" s="97"/>
    </row>
    <row r="42" spans="1:10">
      <c r="A42" s="70"/>
      <c r="B42" s="71"/>
      <c r="C42" s="67"/>
      <c r="D42" s="88">
        <v>10</v>
      </c>
      <c r="E42" s="129" t="s">
        <v>105</v>
      </c>
      <c r="F42" s="130" t="s">
        <v>456</v>
      </c>
      <c r="G42" s="165" t="s">
        <v>457</v>
      </c>
      <c r="H42" s="166">
        <v>1300</v>
      </c>
      <c r="I42" s="167" t="s">
        <v>177</v>
      </c>
      <c r="J42" s="111"/>
    </row>
    <row r="43" spans="1:10" ht="14.4">
      <c r="A43" s="70"/>
      <c r="B43" s="66">
        <f>SUM(B37)+1</f>
        <v>45685</v>
      </c>
      <c r="C43" s="69" t="s">
        <v>36</v>
      </c>
      <c r="D43" s="95">
        <v>1</v>
      </c>
      <c r="E43" s="117" t="s">
        <v>453</v>
      </c>
      <c r="F43" s="118" t="s">
        <v>490</v>
      </c>
      <c r="G43" s="149" t="s">
        <v>98</v>
      </c>
      <c r="H43" s="150">
        <v>750</v>
      </c>
      <c r="I43" s="151" t="s">
        <v>177</v>
      </c>
      <c r="J43" s="120"/>
    </row>
    <row r="44" spans="1:10">
      <c r="A44" s="70"/>
      <c r="B44" s="74"/>
      <c r="C44" s="67"/>
      <c r="D44" s="78">
        <v>1</v>
      </c>
      <c r="E44" s="121" t="s">
        <v>453</v>
      </c>
      <c r="F44" s="122" t="s">
        <v>491</v>
      </c>
      <c r="G44" s="168" t="s">
        <v>354</v>
      </c>
      <c r="H44" s="169">
        <v>750</v>
      </c>
      <c r="I44" s="156" t="s">
        <v>177</v>
      </c>
      <c r="J44" s="93"/>
    </row>
    <row r="45" spans="1:10">
      <c r="A45" s="70"/>
      <c r="B45" s="74"/>
      <c r="C45" s="67"/>
      <c r="D45" s="78">
        <v>8</v>
      </c>
      <c r="E45" s="196" t="s">
        <v>259</v>
      </c>
      <c r="F45" s="195" t="s">
        <v>411</v>
      </c>
      <c r="G45" s="157" t="s">
        <v>492</v>
      </c>
      <c r="H45" s="158">
        <v>800</v>
      </c>
      <c r="I45" s="159" t="s">
        <v>177</v>
      </c>
      <c r="J45" s="93"/>
    </row>
    <row r="46" spans="1:10" ht="15" customHeight="1">
      <c r="A46" s="67"/>
      <c r="B46" s="70"/>
      <c r="C46" s="67"/>
      <c r="D46" s="79">
        <v>2</v>
      </c>
      <c r="E46" s="124" t="s">
        <v>207</v>
      </c>
      <c r="F46" s="125" t="s">
        <v>205</v>
      </c>
      <c r="G46" s="157" t="s">
        <v>116</v>
      </c>
      <c r="H46" s="158" t="s">
        <v>493</v>
      </c>
      <c r="I46" s="159" t="s">
        <v>177</v>
      </c>
      <c r="J46" s="127"/>
    </row>
    <row r="47" spans="1:10">
      <c r="A47" s="67"/>
      <c r="B47" s="70"/>
      <c r="C47" s="67"/>
      <c r="D47" s="79">
        <v>3</v>
      </c>
      <c r="E47" s="161" t="s">
        <v>101</v>
      </c>
      <c r="F47" s="162" t="s">
        <v>274</v>
      </c>
      <c r="G47" s="163" t="s">
        <v>494</v>
      </c>
      <c r="H47" s="176">
        <v>800</v>
      </c>
      <c r="I47" s="142" t="s">
        <v>177</v>
      </c>
      <c r="J47" s="93"/>
    </row>
    <row r="48" spans="1:10">
      <c r="A48" s="70"/>
      <c r="B48" s="74"/>
      <c r="C48" s="67"/>
      <c r="D48" s="79">
        <v>10</v>
      </c>
      <c r="E48" s="129" t="s">
        <v>105</v>
      </c>
      <c r="F48" s="130" t="s">
        <v>456</v>
      </c>
      <c r="G48" s="165" t="s">
        <v>457</v>
      </c>
      <c r="H48" s="166">
        <v>1300</v>
      </c>
      <c r="I48" s="167" t="s">
        <v>177</v>
      </c>
      <c r="J48" s="134"/>
    </row>
    <row r="49" spans="1:10" ht="14.4">
      <c r="A49" s="70"/>
      <c r="B49" s="66">
        <f>SUM(B43)+1</f>
        <v>45686</v>
      </c>
      <c r="C49" s="77" t="s">
        <v>43</v>
      </c>
      <c r="D49" s="77">
        <v>1</v>
      </c>
      <c r="E49" s="117" t="s">
        <v>453</v>
      </c>
      <c r="F49" s="118" t="s">
        <v>306</v>
      </c>
      <c r="G49" s="149" t="s">
        <v>118</v>
      </c>
      <c r="H49" s="150">
        <v>1000</v>
      </c>
      <c r="I49" s="171" t="s">
        <v>177</v>
      </c>
      <c r="J49" s="135"/>
    </row>
    <row r="50" spans="1:10">
      <c r="A50" s="70"/>
      <c r="B50" s="74"/>
      <c r="C50" s="67"/>
      <c r="D50" s="75">
        <v>1</v>
      </c>
      <c r="E50" s="121" t="s">
        <v>453</v>
      </c>
      <c r="F50" s="122" t="s">
        <v>118</v>
      </c>
      <c r="G50" s="168" t="s">
        <v>98</v>
      </c>
      <c r="H50" s="169">
        <v>1000</v>
      </c>
      <c r="I50" s="172" t="s">
        <v>177</v>
      </c>
      <c r="J50" s="93"/>
    </row>
    <row r="51" spans="1:10">
      <c r="A51" s="70"/>
      <c r="B51" s="74"/>
      <c r="C51" s="67"/>
      <c r="D51" s="75">
        <v>8</v>
      </c>
      <c r="E51" s="196" t="s">
        <v>215</v>
      </c>
      <c r="F51" s="195" t="s">
        <v>216</v>
      </c>
      <c r="G51" s="157" t="s">
        <v>273</v>
      </c>
      <c r="H51" s="158">
        <v>500</v>
      </c>
      <c r="I51" s="173" t="s">
        <v>177</v>
      </c>
      <c r="J51" s="93"/>
    </row>
    <row r="52" spans="1:10">
      <c r="A52" s="67"/>
      <c r="B52" s="70"/>
      <c r="C52" s="67"/>
      <c r="D52" s="78">
        <v>2</v>
      </c>
      <c r="E52" s="124" t="s">
        <v>151</v>
      </c>
      <c r="F52" s="125" t="s">
        <v>139</v>
      </c>
      <c r="G52" s="157" t="s">
        <v>280</v>
      </c>
      <c r="H52" s="158">
        <v>500</v>
      </c>
      <c r="I52" s="174" t="s">
        <v>245</v>
      </c>
      <c r="J52" s="127"/>
    </row>
    <row r="53" spans="1:10" ht="15.75" customHeight="1">
      <c r="A53" s="67"/>
      <c r="B53" s="70"/>
      <c r="C53" s="67"/>
      <c r="D53" s="79">
        <v>3</v>
      </c>
      <c r="E53" s="161" t="s">
        <v>101</v>
      </c>
      <c r="F53" s="162" t="s">
        <v>495</v>
      </c>
      <c r="G53" s="163" t="s">
        <v>184</v>
      </c>
      <c r="H53" s="176">
        <v>250</v>
      </c>
      <c r="I53" s="177" t="s">
        <v>177</v>
      </c>
      <c r="J53" s="93"/>
    </row>
    <row r="54" spans="1:10">
      <c r="A54" s="70"/>
      <c r="B54" s="74"/>
      <c r="C54" s="67"/>
      <c r="D54" s="72">
        <v>10</v>
      </c>
      <c r="E54" s="129" t="s">
        <v>105</v>
      </c>
      <c r="F54" s="130" t="s">
        <v>457</v>
      </c>
      <c r="G54" s="165" t="s">
        <v>496</v>
      </c>
      <c r="H54" s="166">
        <v>1800</v>
      </c>
      <c r="I54" s="174" t="s">
        <v>177</v>
      </c>
      <c r="J54" s="111"/>
    </row>
    <row r="55" spans="1:10" ht="15.75" customHeight="1">
      <c r="A55" s="70"/>
      <c r="B55" s="80">
        <f>SUM(B49)+1</f>
        <v>45687</v>
      </c>
      <c r="C55" s="81" t="s">
        <v>52</v>
      </c>
      <c r="D55" s="82">
        <v>1</v>
      </c>
      <c r="E55" s="117" t="s">
        <v>453</v>
      </c>
      <c r="F55" s="118" t="s">
        <v>118</v>
      </c>
      <c r="G55" s="149" t="s">
        <v>108</v>
      </c>
      <c r="H55" s="150">
        <v>700</v>
      </c>
      <c r="I55" s="179" t="s">
        <v>245</v>
      </c>
      <c r="J55" s="120"/>
    </row>
    <row r="56" spans="1:10" ht="16.5" customHeight="1">
      <c r="A56" s="70"/>
      <c r="B56" s="83"/>
      <c r="C56" s="84"/>
      <c r="D56" s="85">
        <v>1</v>
      </c>
      <c r="E56" s="121" t="s">
        <v>453</v>
      </c>
      <c r="F56" s="122" t="s">
        <v>108</v>
      </c>
      <c r="G56" s="168" t="s">
        <v>497</v>
      </c>
      <c r="H56" s="169">
        <v>700</v>
      </c>
      <c r="I56" s="180" t="s">
        <v>245</v>
      </c>
      <c r="J56" s="93"/>
    </row>
    <row r="57" spans="1:10" ht="15.75" customHeight="1">
      <c r="A57" s="70"/>
      <c r="B57" s="83"/>
      <c r="C57" s="84"/>
      <c r="D57" s="72">
        <v>8</v>
      </c>
      <c r="E57" s="196" t="s">
        <v>215</v>
      </c>
      <c r="F57" s="195" t="s">
        <v>213</v>
      </c>
      <c r="G57" s="157" t="s">
        <v>216</v>
      </c>
      <c r="H57" s="158">
        <v>500</v>
      </c>
      <c r="I57" s="181" t="s">
        <v>245</v>
      </c>
      <c r="J57" s="93"/>
    </row>
    <row r="58" spans="1:10">
      <c r="A58" s="67"/>
      <c r="B58" s="70"/>
      <c r="C58" s="67"/>
      <c r="D58" s="75">
        <v>2</v>
      </c>
      <c r="E58" s="124" t="s">
        <v>151</v>
      </c>
      <c r="F58" s="125" t="s">
        <v>280</v>
      </c>
      <c r="G58" s="157" t="s">
        <v>272</v>
      </c>
      <c r="H58" s="158">
        <v>700</v>
      </c>
      <c r="I58" s="182" t="s">
        <v>177</v>
      </c>
      <c r="J58" s="127"/>
    </row>
    <row r="59" spans="1:10" ht="14.4">
      <c r="A59" s="67"/>
      <c r="B59" s="70"/>
      <c r="C59" s="67"/>
      <c r="D59" s="86">
        <v>3</v>
      </c>
      <c r="E59" s="124" t="s">
        <v>498</v>
      </c>
      <c r="F59" s="125" t="s">
        <v>154</v>
      </c>
      <c r="G59" s="157" t="s">
        <v>499</v>
      </c>
      <c r="H59" s="164">
        <v>800</v>
      </c>
      <c r="I59" s="183" t="s">
        <v>245</v>
      </c>
      <c r="J59" s="93"/>
    </row>
    <row r="60" spans="1:10">
      <c r="A60" s="70"/>
      <c r="B60" s="83"/>
      <c r="C60" s="87"/>
      <c r="D60" s="72">
        <v>10</v>
      </c>
      <c r="E60" s="129" t="s">
        <v>105</v>
      </c>
      <c r="F60" s="130" t="s">
        <v>457</v>
      </c>
      <c r="G60" s="165" t="s">
        <v>496</v>
      </c>
      <c r="H60" s="166">
        <v>1800</v>
      </c>
      <c r="I60" s="182" t="s">
        <v>245</v>
      </c>
      <c r="J60" s="134"/>
    </row>
    <row r="61" spans="1:10" ht="14.4">
      <c r="A61" s="70"/>
      <c r="B61" s="66">
        <f>SUM(B55)+1</f>
        <v>45688</v>
      </c>
      <c r="C61" s="67" t="s">
        <v>58</v>
      </c>
      <c r="D61" s="68">
        <v>1</v>
      </c>
      <c r="E61" s="117" t="s">
        <v>453</v>
      </c>
      <c r="F61" s="118" t="s">
        <v>108</v>
      </c>
      <c r="G61" s="149" t="s">
        <v>332</v>
      </c>
      <c r="H61" s="150">
        <v>1000</v>
      </c>
      <c r="I61" s="179" t="s">
        <v>177</v>
      </c>
      <c r="J61" s="135"/>
    </row>
    <row r="62" spans="1:10">
      <c r="A62" s="70"/>
      <c r="B62" s="74"/>
      <c r="C62" s="67"/>
      <c r="D62" s="75">
        <v>1</v>
      </c>
      <c r="E62" s="121" t="s">
        <v>453</v>
      </c>
      <c r="F62" s="122" t="s">
        <v>500</v>
      </c>
      <c r="G62" s="168" t="s">
        <v>108</v>
      </c>
      <c r="H62" s="169">
        <v>1000</v>
      </c>
      <c r="I62" s="180" t="s">
        <v>177</v>
      </c>
      <c r="J62" s="93"/>
    </row>
    <row r="63" spans="1:10">
      <c r="A63" s="70"/>
      <c r="B63" s="74"/>
      <c r="C63" s="67"/>
      <c r="D63" s="75">
        <v>8</v>
      </c>
      <c r="E63" s="34" t="s">
        <v>104</v>
      </c>
      <c r="F63" s="157" t="s">
        <v>279</v>
      </c>
      <c r="G63" s="157" t="s">
        <v>79</v>
      </c>
      <c r="H63" s="126">
        <v>550</v>
      </c>
      <c r="I63" s="181" t="s">
        <v>245</v>
      </c>
      <c r="J63" s="93"/>
    </row>
    <row r="64" spans="1:10" ht="15" customHeight="1">
      <c r="A64" s="67"/>
      <c r="B64" s="70"/>
      <c r="C64" s="67"/>
      <c r="D64" s="75">
        <v>2</v>
      </c>
      <c r="E64" s="124" t="s">
        <v>137</v>
      </c>
      <c r="F64" s="125" t="s">
        <v>114</v>
      </c>
      <c r="G64" s="157" t="s">
        <v>501</v>
      </c>
      <c r="H64" s="158" t="s">
        <v>502</v>
      </c>
      <c r="I64" s="182" t="s">
        <v>245</v>
      </c>
      <c r="J64" s="127"/>
    </row>
    <row r="65" spans="1:10" ht="15.75" customHeight="1">
      <c r="A65" s="67"/>
      <c r="B65" s="70"/>
      <c r="C65" s="67"/>
      <c r="D65" s="75">
        <v>3</v>
      </c>
      <c r="E65" s="124" t="s">
        <v>101</v>
      </c>
      <c r="F65" s="125" t="s">
        <v>184</v>
      </c>
      <c r="G65" s="157" t="s">
        <v>154</v>
      </c>
      <c r="H65" s="158">
        <v>1000</v>
      </c>
      <c r="I65" s="183" t="s">
        <v>177</v>
      </c>
      <c r="J65" s="93"/>
    </row>
    <row r="66" spans="1:10">
      <c r="A66" s="70"/>
      <c r="B66" s="74"/>
      <c r="C66" s="67"/>
      <c r="D66" s="88">
        <v>10</v>
      </c>
      <c r="E66" s="129" t="s">
        <v>503</v>
      </c>
      <c r="F66" s="130" t="s">
        <v>105</v>
      </c>
      <c r="G66" s="165" t="s">
        <v>504</v>
      </c>
      <c r="H66" s="166">
        <v>330</v>
      </c>
      <c r="I66" s="182" t="s">
        <v>245</v>
      </c>
      <c r="J66" s="111"/>
    </row>
    <row r="67" spans="1:10" ht="14.4">
      <c r="A67" s="70"/>
      <c r="B67" s="80">
        <f>SUM(B61)+1</f>
        <v>45689</v>
      </c>
      <c r="C67" s="81" t="s">
        <v>63</v>
      </c>
      <c r="D67" s="89">
        <v>1</v>
      </c>
      <c r="E67" s="117" t="s">
        <v>505</v>
      </c>
      <c r="F67" s="185"/>
      <c r="G67" s="186"/>
      <c r="H67" s="187"/>
      <c r="I67" s="179" t="s">
        <v>177</v>
      </c>
      <c r="J67" s="120"/>
    </row>
    <row r="68" spans="1:10" ht="14.4">
      <c r="A68" s="70"/>
      <c r="B68" s="83"/>
      <c r="C68" s="84"/>
      <c r="D68" s="85">
        <v>1</v>
      </c>
      <c r="E68" s="121" t="s">
        <v>506</v>
      </c>
      <c r="F68" s="185"/>
      <c r="G68" s="186"/>
      <c r="H68" s="187"/>
      <c r="I68" s="180" t="s">
        <v>177</v>
      </c>
      <c r="J68" s="93"/>
    </row>
    <row r="69" spans="1:10" ht="14.4">
      <c r="A69" s="70"/>
      <c r="B69" s="83"/>
      <c r="C69" s="84"/>
      <c r="D69" s="72">
        <v>8</v>
      </c>
      <c r="E69" s="184" t="s">
        <v>507</v>
      </c>
      <c r="F69" s="185" t="s">
        <v>215</v>
      </c>
      <c r="G69" s="186" t="s">
        <v>302</v>
      </c>
      <c r="H69" s="187">
        <v>550</v>
      </c>
      <c r="I69" s="181" t="s">
        <v>177</v>
      </c>
      <c r="J69" s="93"/>
    </row>
    <row r="70" spans="1:10">
      <c r="A70" s="67"/>
      <c r="B70" s="70"/>
      <c r="C70" s="67"/>
      <c r="D70" s="75">
        <v>2</v>
      </c>
      <c r="E70" s="124" t="s">
        <v>137</v>
      </c>
      <c r="F70" s="125" t="s">
        <v>501</v>
      </c>
      <c r="G70" s="157" t="s">
        <v>303</v>
      </c>
      <c r="H70" s="158" t="s">
        <v>502</v>
      </c>
      <c r="I70" s="182" t="s">
        <v>177</v>
      </c>
      <c r="J70" s="127"/>
    </row>
    <row r="71" spans="1:10" ht="14.4">
      <c r="A71" s="67"/>
      <c r="B71" s="67"/>
      <c r="C71" s="84"/>
      <c r="D71" s="90">
        <v>3</v>
      </c>
      <c r="E71" s="124" t="s">
        <v>508</v>
      </c>
      <c r="F71" s="125" t="s">
        <v>499</v>
      </c>
      <c r="G71" s="157" t="s">
        <v>509</v>
      </c>
      <c r="H71" s="158"/>
      <c r="I71" s="183" t="s">
        <v>177</v>
      </c>
      <c r="J71" s="136"/>
    </row>
    <row r="72" spans="1:10">
      <c r="A72" s="91"/>
      <c r="B72" s="92"/>
      <c r="C72" s="87"/>
      <c r="D72" s="88">
        <v>10</v>
      </c>
      <c r="E72" s="129" t="s">
        <v>510</v>
      </c>
      <c r="F72" s="130" t="s">
        <v>511</v>
      </c>
      <c r="G72" s="165" t="s">
        <v>105</v>
      </c>
      <c r="H72" s="166">
        <v>120</v>
      </c>
      <c r="I72" s="188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fitToHeight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zoomScale="25" zoomScaleNormal="25" workbookViewId="0">
      <selection activeCell="B4" sqref="B4"/>
    </sheetView>
  </sheetViews>
  <sheetFormatPr defaultColWidth="8.5" defaultRowHeight="13.8"/>
  <cols>
    <col min="2" max="2" width="9.8984375" customWidth="1"/>
    <col min="4" max="4" width="9.09765625" customWidth="1"/>
    <col min="5" max="5" width="54.8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109.5" customHeight="1">
      <c r="A2" s="2" t="s">
        <v>174</v>
      </c>
      <c r="B2" s="2"/>
      <c r="C2" s="2"/>
      <c r="D2" s="2"/>
      <c r="E2" s="2"/>
      <c r="F2" s="2"/>
      <c r="G2" s="2"/>
      <c r="H2" s="2"/>
      <c r="I2" s="98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5</v>
      </c>
      <c r="G3" s="12" t="s">
        <v>6</v>
      </c>
      <c r="H3" s="13" t="s">
        <v>12</v>
      </c>
      <c r="I3" s="100" t="s">
        <v>176</v>
      </c>
      <c r="J3" s="10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320">
        <v>6</v>
      </c>
      <c r="B4" s="321">
        <v>45691</v>
      </c>
      <c r="C4" s="322" t="s">
        <v>17</v>
      </c>
      <c r="D4" s="20" t="s">
        <v>18</v>
      </c>
      <c r="E4" s="323" t="s">
        <v>95</v>
      </c>
      <c r="F4" s="324" t="s">
        <v>198</v>
      </c>
      <c r="G4" s="324" t="s">
        <v>282</v>
      </c>
      <c r="H4" s="325" t="s">
        <v>512</v>
      </c>
      <c r="I4" s="326" t="s">
        <v>177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327" t="s">
        <v>1</v>
      </c>
      <c r="B5" s="25"/>
      <c r="C5" s="328" t="s">
        <v>1</v>
      </c>
      <c r="D5" s="27" t="s">
        <v>21</v>
      </c>
      <c r="E5" s="329" t="s">
        <v>22</v>
      </c>
      <c r="F5" s="330" t="s">
        <v>23</v>
      </c>
      <c r="G5" s="330" t="s">
        <v>386</v>
      </c>
      <c r="H5" s="331" t="s">
        <v>473</v>
      </c>
      <c r="I5" s="332" t="s">
        <v>245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327" t="s">
        <v>1</v>
      </c>
      <c r="B6" s="25"/>
      <c r="C6" s="328" t="s">
        <v>1</v>
      </c>
      <c r="D6" s="27" t="s">
        <v>26</v>
      </c>
      <c r="E6" s="329" t="s">
        <v>87</v>
      </c>
      <c r="F6" s="333" t="s">
        <v>263</v>
      </c>
      <c r="G6" s="333" t="s">
        <v>84</v>
      </c>
      <c r="H6" s="334">
        <v>320</v>
      </c>
      <c r="I6" s="335" t="s">
        <v>177</v>
      </c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327"/>
      <c r="B7" s="25"/>
      <c r="C7" s="328"/>
      <c r="D7" s="27" t="s">
        <v>31</v>
      </c>
      <c r="E7" s="34" t="s">
        <v>250</v>
      </c>
      <c r="F7" s="336" t="s">
        <v>251</v>
      </c>
      <c r="G7" s="336" t="s">
        <v>29</v>
      </c>
      <c r="H7" s="337" t="s">
        <v>252</v>
      </c>
      <c r="I7" s="338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327"/>
      <c r="B8" s="25"/>
      <c r="C8" s="328"/>
      <c r="D8" s="37" t="s">
        <v>31</v>
      </c>
      <c r="E8" s="339" t="s">
        <v>250</v>
      </c>
      <c r="F8" s="340" t="s">
        <v>29</v>
      </c>
      <c r="G8" s="340" t="s">
        <v>130</v>
      </c>
      <c r="H8" s="341" t="s">
        <v>252</v>
      </c>
      <c r="I8" s="342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327" t="s">
        <v>1</v>
      </c>
      <c r="B9" s="321">
        <f>SUM(B4)+1</f>
        <v>45692</v>
      </c>
      <c r="C9" s="343" t="s">
        <v>36</v>
      </c>
      <c r="D9" s="20" t="s">
        <v>18</v>
      </c>
      <c r="E9" s="344" t="s">
        <v>95</v>
      </c>
      <c r="F9" s="324" t="s">
        <v>198</v>
      </c>
      <c r="G9" s="324" t="s">
        <v>484</v>
      </c>
      <c r="H9" s="325" t="s">
        <v>512</v>
      </c>
      <c r="I9" s="326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327" t="s">
        <v>1</v>
      </c>
      <c r="B10" s="25" t="s">
        <v>1</v>
      </c>
      <c r="C10" s="328" t="s">
        <v>1</v>
      </c>
      <c r="D10" s="43" t="s">
        <v>18</v>
      </c>
      <c r="E10" s="329" t="s">
        <v>95</v>
      </c>
      <c r="F10" s="333" t="s">
        <v>484</v>
      </c>
      <c r="G10" s="333" t="s">
        <v>482</v>
      </c>
      <c r="H10" s="334" t="s">
        <v>512</v>
      </c>
      <c r="I10" s="332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327"/>
      <c r="B11" s="25"/>
      <c r="C11" s="328"/>
      <c r="D11" s="27" t="s">
        <v>21</v>
      </c>
      <c r="E11" s="329" t="s">
        <v>24</v>
      </c>
      <c r="F11" s="330" t="s">
        <v>23</v>
      </c>
      <c r="G11" s="330" t="s">
        <v>374</v>
      </c>
      <c r="H11" s="331" t="s">
        <v>25</v>
      </c>
      <c r="I11" s="335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327"/>
      <c r="B12" s="25"/>
      <c r="C12" s="328"/>
      <c r="D12" s="27" t="s">
        <v>31</v>
      </c>
      <c r="E12" s="34" t="s">
        <v>250</v>
      </c>
      <c r="F12" s="336" t="s">
        <v>130</v>
      </c>
      <c r="G12" s="336" t="s">
        <v>29</v>
      </c>
      <c r="H12" s="337" t="s">
        <v>252</v>
      </c>
      <c r="I12" s="33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327"/>
      <c r="B13" s="25"/>
      <c r="C13" s="328"/>
      <c r="D13" s="37" t="s">
        <v>26</v>
      </c>
      <c r="E13" s="339" t="s">
        <v>27</v>
      </c>
      <c r="F13" s="340" t="s">
        <v>28</v>
      </c>
      <c r="G13" s="340" t="s">
        <v>29</v>
      </c>
      <c r="H13" s="341" t="s">
        <v>30</v>
      </c>
      <c r="I13" s="342" t="s">
        <v>177</v>
      </c>
      <c r="J13" s="106" t="s">
        <v>513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327" t="s">
        <v>1</v>
      </c>
      <c r="B14" s="321">
        <f>SUM(B9)+1</f>
        <v>45693</v>
      </c>
      <c r="C14" s="322" t="s">
        <v>43</v>
      </c>
      <c r="D14" s="20" t="s">
        <v>18</v>
      </c>
      <c r="E14" s="323" t="s">
        <v>95</v>
      </c>
      <c r="F14" s="324" t="s">
        <v>482</v>
      </c>
      <c r="G14" s="324" t="s">
        <v>44</v>
      </c>
      <c r="H14" s="325" t="s">
        <v>512</v>
      </c>
      <c r="I14" s="326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327"/>
      <c r="B15" s="345"/>
      <c r="C15" s="328"/>
      <c r="D15" s="27" t="s">
        <v>21</v>
      </c>
      <c r="E15" s="344" t="s">
        <v>223</v>
      </c>
      <c r="F15" s="330" t="s">
        <v>145</v>
      </c>
      <c r="G15" s="330" t="s">
        <v>90</v>
      </c>
      <c r="H15" s="331" t="s">
        <v>296</v>
      </c>
      <c r="I15" s="142" t="s">
        <v>177</v>
      </c>
      <c r="J15" s="10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327"/>
      <c r="B16" s="345"/>
      <c r="C16" s="328"/>
      <c r="D16" s="27" t="s">
        <v>26</v>
      </c>
      <c r="E16" s="329" t="s">
        <v>47</v>
      </c>
      <c r="F16" s="333" t="s">
        <v>42</v>
      </c>
      <c r="G16" s="333" t="s">
        <v>48</v>
      </c>
      <c r="H16" s="334" t="s">
        <v>30</v>
      </c>
      <c r="I16" s="335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327"/>
      <c r="B17" s="345"/>
      <c r="C17" s="328"/>
      <c r="D17" s="27" t="s">
        <v>26</v>
      </c>
      <c r="E17" s="34" t="s">
        <v>27</v>
      </c>
      <c r="F17" s="336" t="s">
        <v>29</v>
      </c>
      <c r="G17" s="336" t="s">
        <v>42</v>
      </c>
      <c r="H17" s="337" t="s">
        <v>30</v>
      </c>
      <c r="I17" s="335" t="s">
        <v>177</v>
      </c>
      <c r="J17" s="105" t="s">
        <v>513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327"/>
      <c r="B18" s="345"/>
      <c r="C18" s="328"/>
      <c r="D18" s="37" t="s">
        <v>31</v>
      </c>
      <c r="E18" s="339" t="s">
        <v>250</v>
      </c>
      <c r="F18" s="340" t="s">
        <v>29</v>
      </c>
      <c r="G18" s="340" t="s">
        <v>251</v>
      </c>
      <c r="H18" s="341" t="s">
        <v>252</v>
      </c>
      <c r="I18" s="335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327" t="s">
        <v>1</v>
      </c>
      <c r="B19" s="321">
        <f>SUM(B14)+1</f>
        <v>45694</v>
      </c>
      <c r="C19" s="343" t="s">
        <v>52</v>
      </c>
      <c r="D19" s="20" t="s">
        <v>18</v>
      </c>
      <c r="E19" s="323" t="s">
        <v>125</v>
      </c>
      <c r="F19" s="324" t="s">
        <v>162</v>
      </c>
      <c r="G19" s="324" t="s">
        <v>157</v>
      </c>
      <c r="H19" s="325">
        <v>650</v>
      </c>
      <c r="I19" s="346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327" t="s">
        <v>1</v>
      </c>
      <c r="B20" s="25"/>
      <c r="C20" s="25"/>
      <c r="D20" s="27" t="s">
        <v>21</v>
      </c>
      <c r="E20" s="344" t="s">
        <v>284</v>
      </c>
      <c r="F20" s="330"/>
      <c r="G20" s="330"/>
      <c r="H20" s="331" t="s">
        <v>249</v>
      </c>
      <c r="I20" s="347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327"/>
      <c r="B21" s="25"/>
      <c r="C21" s="25"/>
      <c r="D21" s="27" t="s">
        <v>26</v>
      </c>
      <c r="E21" s="329" t="s">
        <v>47</v>
      </c>
      <c r="F21" s="333" t="s">
        <v>48</v>
      </c>
      <c r="G21" s="333" t="s">
        <v>49</v>
      </c>
      <c r="H21" s="334" t="s">
        <v>30</v>
      </c>
      <c r="I21" s="347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327"/>
      <c r="B22" s="25"/>
      <c r="C22" s="25"/>
      <c r="D22" s="27" t="s">
        <v>31</v>
      </c>
      <c r="E22" s="34" t="s">
        <v>47</v>
      </c>
      <c r="F22" s="336" t="s">
        <v>85</v>
      </c>
      <c r="G22" s="336" t="s">
        <v>86</v>
      </c>
      <c r="H22" s="337">
        <v>1000</v>
      </c>
      <c r="I22" s="347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327"/>
      <c r="B23" s="25"/>
      <c r="C23" s="52"/>
      <c r="D23" s="37" t="s">
        <v>31</v>
      </c>
      <c r="E23" s="339" t="s">
        <v>27</v>
      </c>
      <c r="F23" s="340" t="s">
        <v>86</v>
      </c>
      <c r="G23" s="340" t="s">
        <v>42</v>
      </c>
      <c r="H23" s="341">
        <v>1000</v>
      </c>
      <c r="I23" s="347" t="s">
        <v>177</v>
      </c>
      <c r="J23" s="109" t="s">
        <v>514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327" t="s">
        <v>1</v>
      </c>
      <c r="B24" s="321">
        <f>SUM(B19)+1</f>
        <v>45695</v>
      </c>
      <c r="C24" s="328" t="s">
        <v>58</v>
      </c>
      <c r="D24" s="20" t="s">
        <v>18</v>
      </c>
      <c r="E24" s="323" t="s">
        <v>44</v>
      </c>
      <c r="F24" s="324" t="s">
        <v>83</v>
      </c>
      <c r="G24" s="324" t="s">
        <v>157</v>
      </c>
      <c r="H24" s="325">
        <v>850</v>
      </c>
      <c r="I24" s="346" t="s">
        <v>177</v>
      </c>
      <c r="J24" s="110"/>
    </row>
    <row r="25" spans="1:255" ht="14.4">
      <c r="A25" s="327"/>
      <c r="B25" s="345"/>
      <c r="C25" s="328"/>
      <c r="D25" s="27" t="s">
        <v>21</v>
      </c>
      <c r="E25" s="344" t="s">
        <v>318</v>
      </c>
      <c r="F25" s="330" t="s">
        <v>319</v>
      </c>
      <c r="G25" s="330" t="s">
        <v>145</v>
      </c>
      <c r="H25" s="331">
        <v>1250</v>
      </c>
      <c r="I25" s="347" t="s">
        <v>177</v>
      </c>
      <c r="J25" s="97"/>
    </row>
    <row r="26" spans="1:255" ht="14.4">
      <c r="A26" s="327"/>
      <c r="B26" s="345"/>
      <c r="C26" s="328"/>
      <c r="D26" s="27" t="s">
        <v>21</v>
      </c>
      <c r="E26" s="329" t="s">
        <v>318</v>
      </c>
      <c r="F26" s="330" t="s">
        <v>145</v>
      </c>
      <c r="G26" s="330" t="s">
        <v>319</v>
      </c>
      <c r="H26" s="331">
        <v>1250</v>
      </c>
      <c r="I26" s="347" t="s">
        <v>177</v>
      </c>
      <c r="J26" s="105"/>
    </row>
    <row r="27" spans="1:255" ht="14.4">
      <c r="A27" s="327"/>
      <c r="B27" s="345"/>
      <c r="C27" s="328"/>
      <c r="D27" s="27" t="s">
        <v>26</v>
      </c>
      <c r="E27" s="34" t="s">
        <v>47</v>
      </c>
      <c r="F27" s="336" t="s">
        <v>49</v>
      </c>
      <c r="G27" s="336" t="s">
        <v>55</v>
      </c>
      <c r="H27" s="337" t="s">
        <v>30</v>
      </c>
      <c r="I27" s="347" t="s">
        <v>177</v>
      </c>
      <c r="J27" s="105"/>
    </row>
    <row r="28" spans="1:255" ht="14.4">
      <c r="A28" s="327"/>
      <c r="B28" s="345"/>
      <c r="C28" s="328"/>
      <c r="D28" s="37" t="s">
        <v>31</v>
      </c>
      <c r="E28" s="339" t="s">
        <v>27</v>
      </c>
      <c r="F28" s="340" t="s">
        <v>42</v>
      </c>
      <c r="G28" s="340" t="s">
        <v>29</v>
      </c>
      <c r="H28" s="341">
        <v>1000</v>
      </c>
      <c r="I28" s="348" t="s">
        <v>177</v>
      </c>
      <c r="J28" s="97"/>
    </row>
    <row r="29" spans="1:255" ht="14.4">
      <c r="A29" s="349" t="s">
        <v>1</v>
      </c>
      <c r="B29" s="321">
        <f>SUM(B24)+1</f>
        <v>45696</v>
      </c>
      <c r="C29" s="322" t="s">
        <v>63</v>
      </c>
      <c r="D29" s="20" t="s">
        <v>18</v>
      </c>
      <c r="E29" s="323" t="s">
        <v>44</v>
      </c>
      <c r="F29" s="324" t="s">
        <v>53</v>
      </c>
      <c r="G29" s="324" t="s">
        <v>59</v>
      </c>
      <c r="H29" s="325">
        <v>600</v>
      </c>
      <c r="I29" s="350" t="s">
        <v>177</v>
      </c>
      <c r="J29" s="351"/>
    </row>
    <row r="30" spans="1:255" ht="14.4">
      <c r="A30" s="349"/>
      <c r="B30" s="345"/>
      <c r="C30" s="328"/>
      <c r="D30" s="27" t="s">
        <v>21</v>
      </c>
      <c r="E30" s="329" t="s">
        <v>23</v>
      </c>
      <c r="F30" s="330" t="s">
        <v>54</v>
      </c>
      <c r="G30" s="330" t="s">
        <v>278</v>
      </c>
      <c r="H30" s="331">
        <v>900</v>
      </c>
      <c r="I30" s="347" t="s">
        <v>177</v>
      </c>
      <c r="J30" s="97"/>
    </row>
    <row r="31" spans="1:255" ht="14.4">
      <c r="A31" s="349"/>
      <c r="B31" s="345"/>
      <c r="C31" s="328"/>
      <c r="D31" s="27" t="s">
        <v>26</v>
      </c>
      <c r="E31" s="329" t="s">
        <v>515</v>
      </c>
      <c r="F31" s="333" t="s">
        <v>86</v>
      </c>
      <c r="G31" s="333" t="s">
        <v>516</v>
      </c>
      <c r="H31" s="334">
        <v>500</v>
      </c>
      <c r="I31" s="347" t="s">
        <v>177</v>
      </c>
      <c r="J31" s="105"/>
    </row>
    <row r="32" spans="1:255" ht="14.4">
      <c r="A32" s="349"/>
      <c r="B32" s="345"/>
      <c r="C32" s="328"/>
      <c r="D32" s="27" t="s">
        <v>31</v>
      </c>
      <c r="E32" s="34" t="s">
        <v>92</v>
      </c>
      <c r="F32" s="336" t="s">
        <v>158</v>
      </c>
      <c r="G32" s="336" t="s">
        <v>159</v>
      </c>
      <c r="H32" s="337" t="s">
        <v>34</v>
      </c>
      <c r="I32" s="347" t="s">
        <v>177</v>
      </c>
      <c r="J32" s="105"/>
    </row>
    <row r="33" spans="1:10" ht="14.4">
      <c r="A33" s="352" t="s">
        <v>1</v>
      </c>
      <c r="B33" s="52"/>
      <c r="C33" s="353" t="s">
        <v>1</v>
      </c>
      <c r="D33" s="56" t="s">
        <v>31</v>
      </c>
      <c r="E33" s="339" t="s">
        <v>92</v>
      </c>
      <c r="F33" s="340" t="s">
        <v>159</v>
      </c>
      <c r="G33" s="340" t="s">
        <v>160</v>
      </c>
      <c r="H33" s="341" t="s">
        <v>161</v>
      </c>
      <c r="I33" s="354" t="s">
        <v>177</v>
      </c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4"/>
      <c r="J34" s="112"/>
    </row>
    <row r="35" spans="1:10" ht="105.75" customHeight="1">
      <c r="A35" s="2" t="s">
        <v>183</v>
      </c>
      <c r="B35" s="2"/>
      <c r="C35" s="2"/>
      <c r="D35" s="2"/>
      <c r="E35" s="2"/>
      <c r="F35" s="2"/>
      <c r="G35" s="2"/>
      <c r="H35" s="2"/>
      <c r="I35" s="113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100" t="s">
        <v>176</v>
      </c>
      <c r="J36" s="101"/>
    </row>
    <row r="37" spans="1:10" ht="19.5" customHeight="1">
      <c r="A37" s="65">
        <f>A4</f>
        <v>6</v>
      </c>
      <c r="B37" s="355">
        <f>B4</f>
        <v>45691</v>
      </c>
      <c r="C37" s="67" t="s">
        <v>17</v>
      </c>
      <c r="D37" s="68">
        <v>1</v>
      </c>
      <c r="E37" s="193" t="s">
        <v>453</v>
      </c>
      <c r="F37" s="201" t="s">
        <v>115</v>
      </c>
      <c r="G37" s="149" t="s">
        <v>517</v>
      </c>
      <c r="H37" s="119">
        <v>700</v>
      </c>
      <c r="I37" s="356" t="s">
        <v>177</v>
      </c>
      <c r="J37" s="152"/>
    </row>
    <row r="38" spans="1:10">
      <c r="A38" s="70"/>
      <c r="B38" s="71"/>
      <c r="C38" s="67"/>
      <c r="D38" s="75">
        <v>1</v>
      </c>
      <c r="E38" s="194" t="s">
        <v>453</v>
      </c>
      <c r="F38" s="175" t="s">
        <v>491</v>
      </c>
      <c r="G38" s="168" t="s">
        <v>354</v>
      </c>
      <c r="H38" s="128">
        <v>700</v>
      </c>
      <c r="I38" s="156" t="s">
        <v>177</v>
      </c>
      <c r="J38" s="105"/>
    </row>
    <row r="39" spans="1:10">
      <c r="A39" s="70"/>
      <c r="B39" s="71"/>
      <c r="C39" s="67"/>
      <c r="D39" s="72">
        <v>8</v>
      </c>
      <c r="E39" s="34" t="s">
        <v>202</v>
      </c>
      <c r="F39" s="157" t="s">
        <v>270</v>
      </c>
      <c r="G39" s="157" t="s">
        <v>203</v>
      </c>
      <c r="H39" s="126">
        <v>1100</v>
      </c>
      <c r="I39" s="357" t="s">
        <v>177</v>
      </c>
      <c r="J39" s="105"/>
    </row>
    <row r="40" spans="1:10">
      <c r="A40" s="67"/>
      <c r="B40" s="70"/>
      <c r="C40" s="67"/>
      <c r="D40" s="75">
        <v>2</v>
      </c>
      <c r="E40" s="34" t="s">
        <v>518</v>
      </c>
      <c r="F40" s="157" t="s">
        <v>217</v>
      </c>
      <c r="G40" s="157" t="s">
        <v>519</v>
      </c>
      <c r="H40" s="126">
        <v>500</v>
      </c>
      <c r="I40" s="357" t="s">
        <v>177</v>
      </c>
      <c r="J40" s="160"/>
    </row>
    <row r="41" spans="1:10">
      <c r="A41" s="67"/>
      <c r="B41" s="70"/>
      <c r="C41" s="67"/>
      <c r="D41" s="75">
        <v>3</v>
      </c>
      <c r="E41" s="358" t="s">
        <v>308</v>
      </c>
      <c r="F41" s="157" t="s">
        <v>44</v>
      </c>
      <c r="G41" s="157" t="s">
        <v>100</v>
      </c>
      <c r="H41" s="128">
        <v>1000</v>
      </c>
      <c r="I41" s="142" t="s">
        <v>245</v>
      </c>
      <c r="J41" s="97"/>
    </row>
    <row r="42" spans="1:10">
      <c r="A42" s="70"/>
      <c r="B42" s="71"/>
      <c r="C42" s="71"/>
      <c r="D42" s="88">
        <v>10</v>
      </c>
      <c r="E42" s="49" t="s">
        <v>104</v>
      </c>
      <c r="F42" s="165" t="s">
        <v>109</v>
      </c>
      <c r="G42" s="165" t="s">
        <v>117</v>
      </c>
      <c r="H42" s="131">
        <v>550</v>
      </c>
      <c r="I42" s="359" t="s">
        <v>177</v>
      </c>
      <c r="J42" s="111"/>
    </row>
    <row r="43" spans="1:10" ht="14.4">
      <c r="A43" s="70"/>
      <c r="B43" s="355">
        <f>SUM(B37)+1</f>
        <v>45692</v>
      </c>
      <c r="C43" s="355" t="s">
        <v>36</v>
      </c>
      <c r="D43" s="95">
        <v>1</v>
      </c>
      <c r="E43" s="193" t="s">
        <v>453</v>
      </c>
      <c r="F43" s="201" t="s">
        <v>517</v>
      </c>
      <c r="G43" s="154" t="s">
        <v>520</v>
      </c>
      <c r="H43" s="119">
        <v>900</v>
      </c>
      <c r="I43" s="356" t="s">
        <v>177</v>
      </c>
      <c r="J43" s="120"/>
    </row>
    <row r="44" spans="1:10">
      <c r="A44" s="70"/>
      <c r="B44" s="74"/>
      <c r="C44" s="74"/>
      <c r="D44" s="78">
        <v>1</v>
      </c>
      <c r="E44" s="194" t="s">
        <v>453</v>
      </c>
      <c r="F44" s="175" t="s">
        <v>521</v>
      </c>
      <c r="G44" s="168" t="s">
        <v>522</v>
      </c>
      <c r="H44" s="128">
        <v>900</v>
      </c>
      <c r="I44" s="156" t="s">
        <v>177</v>
      </c>
      <c r="J44" s="93"/>
    </row>
    <row r="45" spans="1:10">
      <c r="A45" s="70"/>
      <c r="B45" s="74"/>
      <c r="C45" s="74"/>
      <c r="D45" s="78">
        <v>8</v>
      </c>
      <c r="E45" s="34" t="s">
        <v>202</v>
      </c>
      <c r="F45" s="157" t="s">
        <v>269</v>
      </c>
      <c r="G45" s="157" t="s">
        <v>270</v>
      </c>
      <c r="H45" s="126">
        <v>1100</v>
      </c>
      <c r="I45" s="357" t="s">
        <v>177</v>
      </c>
      <c r="J45" s="93"/>
    </row>
    <row r="46" spans="1:10" ht="15" customHeight="1">
      <c r="A46" s="67"/>
      <c r="B46" s="70"/>
      <c r="C46" s="70"/>
      <c r="D46" s="79">
        <v>2</v>
      </c>
      <c r="E46" s="34" t="s">
        <v>518</v>
      </c>
      <c r="F46" s="157" t="s">
        <v>523</v>
      </c>
      <c r="G46" s="157" t="s">
        <v>524</v>
      </c>
      <c r="H46" s="126">
        <v>500</v>
      </c>
      <c r="I46" s="357" t="s">
        <v>177</v>
      </c>
      <c r="J46" s="127"/>
    </row>
    <row r="47" spans="1:10">
      <c r="A47" s="67"/>
      <c r="B47" s="70"/>
      <c r="C47" s="70"/>
      <c r="D47" s="79">
        <v>3</v>
      </c>
      <c r="E47" s="34" t="s">
        <v>308</v>
      </c>
      <c r="F47" s="157" t="s">
        <v>396</v>
      </c>
      <c r="G47" s="157" t="s">
        <v>311</v>
      </c>
      <c r="H47" s="128">
        <v>1000</v>
      </c>
      <c r="I47" s="142" t="s">
        <v>177</v>
      </c>
      <c r="J47" s="93"/>
    </row>
    <row r="48" spans="1:10">
      <c r="A48" s="70"/>
      <c r="B48" s="74"/>
      <c r="C48" s="74"/>
      <c r="D48" s="79">
        <v>10</v>
      </c>
      <c r="E48" s="49" t="s">
        <v>70</v>
      </c>
      <c r="F48" s="165" t="s">
        <v>72</v>
      </c>
      <c r="G48" s="165" t="s">
        <v>71</v>
      </c>
      <c r="H48" s="131">
        <v>1800</v>
      </c>
      <c r="I48" s="359" t="s">
        <v>177</v>
      </c>
      <c r="J48" s="134"/>
    </row>
    <row r="49" spans="1:10" ht="14.4">
      <c r="A49" s="70"/>
      <c r="B49" s="355">
        <f>SUM(B43)+1</f>
        <v>45693</v>
      </c>
      <c r="C49" s="81" t="s">
        <v>43</v>
      </c>
      <c r="D49" s="77">
        <v>1</v>
      </c>
      <c r="E49" s="193" t="s">
        <v>453</v>
      </c>
      <c r="F49" s="201" t="s">
        <v>525</v>
      </c>
      <c r="G49" s="149" t="s">
        <v>526</v>
      </c>
      <c r="H49" s="119">
        <v>700</v>
      </c>
      <c r="I49" s="360" t="s">
        <v>177</v>
      </c>
      <c r="J49" s="135"/>
    </row>
    <row r="50" spans="1:10">
      <c r="A50" s="70"/>
      <c r="B50" s="74"/>
      <c r="C50" s="84"/>
      <c r="D50" s="75">
        <v>1</v>
      </c>
      <c r="E50" s="194" t="s">
        <v>453</v>
      </c>
      <c r="F50" s="175" t="s">
        <v>526</v>
      </c>
      <c r="G50" s="168" t="s">
        <v>525</v>
      </c>
      <c r="H50" s="128">
        <v>700</v>
      </c>
      <c r="I50" s="361" t="s">
        <v>177</v>
      </c>
      <c r="J50" s="93"/>
    </row>
    <row r="51" spans="1:10">
      <c r="A51" s="70"/>
      <c r="B51" s="74"/>
      <c r="C51" s="84"/>
      <c r="D51" s="75">
        <v>8</v>
      </c>
      <c r="E51" s="34" t="s">
        <v>202</v>
      </c>
      <c r="F51" s="157" t="s">
        <v>269</v>
      </c>
      <c r="G51" s="157" t="s">
        <v>270</v>
      </c>
      <c r="H51" s="126">
        <v>1100</v>
      </c>
      <c r="I51" s="362" t="s">
        <v>177</v>
      </c>
      <c r="J51" s="93"/>
    </row>
    <row r="52" spans="1:10">
      <c r="A52" s="67"/>
      <c r="B52" s="70"/>
      <c r="C52" s="67"/>
      <c r="D52" s="75">
        <v>2</v>
      </c>
      <c r="E52" s="34" t="s">
        <v>518</v>
      </c>
      <c r="F52" s="157" t="s">
        <v>119</v>
      </c>
      <c r="G52" s="157" t="s">
        <v>527</v>
      </c>
      <c r="H52" s="126"/>
      <c r="I52" s="363" t="s">
        <v>177</v>
      </c>
      <c r="J52" s="127"/>
    </row>
    <row r="53" spans="1:10" ht="15.75" customHeight="1">
      <c r="A53" s="67"/>
      <c r="B53" s="70"/>
      <c r="C53" s="67"/>
      <c r="D53" s="75">
        <v>3</v>
      </c>
      <c r="E53" s="34" t="s">
        <v>311</v>
      </c>
      <c r="F53" s="157" t="s">
        <v>311</v>
      </c>
      <c r="G53" s="157" t="s">
        <v>311</v>
      </c>
      <c r="H53" s="128">
        <v>800</v>
      </c>
      <c r="I53" s="364" t="s">
        <v>177</v>
      </c>
      <c r="J53" s="93"/>
    </row>
    <row r="54" spans="1:10">
      <c r="A54" s="70"/>
      <c r="B54" s="74"/>
      <c r="C54" s="87"/>
      <c r="D54" s="72">
        <v>10</v>
      </c>
      <c r="E54" s="49" t="s">
        <v>70</v>
      </c>
      <c r="F54" s="165" t="s">
        <v>72</v>
      </c>
      <c r="G54" s="165" t="s">
        <v>71</v>
      </c>
      <c r="H54" s="131">
        <v>1800</v>
      </c>
      <c r="I54" s="363" t="s">
        <v>177</v>
      </c>
      <c r="J54" s="111"/>
    </row>
    <row r="55" spans="1:10" ht="15.75" customHeight="1">
      <c r="A55" s="70"/>
      <c r="B55" s="365">
        <f>SUM(B49)+1</f>
        <v>45694</v>
      </c>
      <c r="C55" s="81" t="s">
        <v>52</v>
      </c>
      <c r="D55" s="82">
        <v>1</v>
      </c>
      <c r="E55" s="193" t="s">
        <v>453</v>
      </c>
      <c r="F55" s="201" t="s">
        <v>526</v>
      </c>
      <c r="G55" s="149" t="s">
        <v>528</v>
      </c>
      <c r="H55" s="119">
        <v>900</v>
      </c>
      <c r="I55" s="366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34" t="s">
        <v>453</v>
      </c>
      <c r="F56" s="175" t="s">
        <v>333</v>
      </c>
      <c r="G56" s="168" t="s">
        <v>526</v>
      </c>
      <c r="H56" s="128">
        <v>900</v>
      </c>
      <c r="I56" s="367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202</v>
      </c>
      <c r="F57" s="157" t="s">
        <v>270</v>
      </c>
      <c r="G57" s="157" t="s">
        <v>100</v>
      </c>
      <c r="H57" s="126">
        <v>1000</v>
      </c>
      <c r="I57" s="368" t="s">
        <v>177</v>
      </c>
      <c r="J57" s="93"/>
    </row>
    <row r="58" spans="1:10">
      <c r="A58" s="67"/>
      <c r="B58" s="70"/>
      <c r="C58" s="67"/>
      <c r="D58" s="75">
        <v>2</v>
      </c>
      <c r="E58" s="34" t="s">
        <v>137</v>
      </c>
      <c r="F58" s="157" t="s">
        <v>114</v>
      </c>
      <c r="G58" s="157" t="s">
        <v>501</v>
      </c>
      <c r="H58" s="126">
        <v>1000</v>
      </c>
      <c r="I58" s="369" t="s">
        <v>177</v>
      </c>
      <c r="J58" s="127"/>
    </row>
    <row r="59" spans="1:10" ht="14.4">
      <c r="A59" s="67"/>
      <c r="B59" s="70"/>
      <c r="C59" s="67"/>
      <c r="D59" s="86">
        <v>3</v>
      </c>
      <c r="E59" s="34" t="s">
        <v>308</v>
      </c>
      <c r="F59" s="157" t="s">
        <v>311</v>
      </c>
      <c r="G59" s="157" t="s">
        <v>312</v>
      </c>
      <c r="H59" s="128">
        <v>1000</v>
      </c>
      <c r="I59" s="370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70</v>
      </c>
      <c r="F60" s="165" t="s">
        <v>72</v>
      </c>
      <c r="G60" s="165" t="s">
        <v>71</v>
      </c>
      <c r="H60" s="131">
        <v>1800</v>
      </c>
      <c r="I60" s="369" t="s">
        <v>177</v>
      </c>
      <c r="J60" s="134"/>
    </row>
    <row r="61" spans="1:10" ht="14.4">
      <c r="A61" s="70"/>
      <c r="B61" s="355">
        <f>SUM(B55)+1</f>
        <v>45695</v>
      </c>
      <c r="C61" s="67" t="s">
        <v>58</v>
      </c>
      <c r="D61" s="68">
        <v>1</v>
      </c>
      <c r="E61" s="193" t="s">
        <v>529</v>
      </c>
      <c r="F61" s="201" t="s">
        <v>530</v>
      </c>
      <c r="G61" s="149" t="s">
        <v>521</v>
      </c>
      <c r="H61" s="119">
        <v>1500</v>
      </c>
      <c r="I61" s="366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529</v>
      </c>
      <c r="F62" s="175" t="s">
        <v>521</v>
      </c>
      <c r="G62" s="168" t="s">
        <v>530</v>
      </c>
      <c r="H62" s="128">
        <v>1500</v>
      </c>
      <c r="I62" s="367" t="s">
        <v>177</v>
      </c>
      <c r="J62" s="93"/>
    </row>
    <row r="63" spans="1:10">
      <c r="A63" s="70"/>
      <c r="B63" s="74"/>
      <c r="C63" s="67"/>
      <c r="D63" s="75">
        <v>8</v>
      </c>
      <c r="E63" s="34" t="s">
        <v>202</v>
      </c>
      <c r="F63" s="157" t="s">
        <v>100</v>
      </c>
      <c r="G63" s="157" t="s">
        <v>270</v>
      </c>
      <c r="H63" s="126">
        <v>1000</v>
      </c>
      <c r="I63" s="368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4" t="s">
        <v>137</v>
      </c>
      <c r="F64" s="157" t="s">
        <v>501</v>
      </c>
      <c r="G64" s="157" t="s">
        <v>303</v>
      </c>
      <c r="H64" s="126">
        <v>1000</v>
      </c>
      <c r="I64" s="369" t="s">
        <v>177</v>
      </c>
      <c r="J64" s="127"/>
    </row>
    <row r="65" spans="1:10" ht="15.75" customHeight="1">
      <c r="A65" s="67"/>
      <c r="B65" s="70"/>
      <c r="C65" s="67"/>
      <c r="D65" s="75">
        <v>3</v>
      </c>
      <c r="E65" s="34" t="s">
        <v>308</v>
      </c>
      <c r="F65" s="157" t="s">
        <v>312</v>
      </c>
      <c r="G65" s="157" t="s">
        <v>315</v>
      </c>
      <c r="H65" s="128">
        <v>1000</v>
      </c>
      <c r="I65" s="370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70</v>
      </c>
      <c r="F66" s="165" t="s">
        <v>71</v>
      </c>
      <c r="G66" s="165" t="s">
        <v>72</v>
      </c>
      <c r="H66" s="131">
        <v>1800</v>
      </c>
      <c r="I66" s="369" t="s">
        <v>177</v>
      </c>
      <c r="J66" s="111"/>
    </row>
    <row r="67" spans="1:10" ht="14.4">
      <c r="A67" s="70"/>
      <c r="B67" s="365">
        <f>SUM(B61)+1</f>
        <v>45696</v>
      </c>
      <c r="C67" s="81" t="s">
        <v>63</v>
      </c>
      <c r="D67" s="89">
        <v>1</v>
      </c>
      <c r="E67" s="193" t="s">
        <v>529</v>
      </c>
      <c r="F67" s="201" t="s">
        <v>525</v>
      </c>
      <c r="G67" s="149" t="s">
        <v>531</v>
      </c>
      <c r="H67" s="119">
        <v>1600</v>
      </c>
      <c r="I67" s="366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529</v>
      </c>
      <c r="F68" s="175" t="s">
        <v>531</v>
      </c>
      <c r="G68" s="168" t="s">
        <v>525</v>
      </c>
      <c r="H68" s="128">
        <v>1600</v>
      </c>
      <c r="I68" s="367" t="s">
        <v>177</v>
      </c>
      <c r="J68" s="93"/>
    </row>
    <row r="69" spans="1:10">
      <c r="A69" s="70"/>
      <c r="B69" s="83"/>
      <c r="C69" s="84"/>
      <c r="D69" s="72">
        <v>8</v>
      </c>
      <c r="E69" s="34" t="s">
        <v>293</v>
      </c>
      <c r="F69" s="157" t="s">
        <v>267</v>
      </c>
      <c r="G69" s="157" t="s">
        <v>294</v>
      </c>
      <c r="H69" s="126">
        <v>1600</v>
      </c>
      <c r="I69" s="368" t="s">
        <v>177</v>
      </c>
      <c r="J69" s="93"/>
    </row>
    <row r="70" spans="1:10">
      <c r="A70" s="67"/>
      <c r="B70" s="70"/>
      <c r="C70" s="67"/>
      <c r="D70" s="75">
        <v>2</v>
      </c>
      <c r="E70" s="34" t="s">
        <v>187</v>
      </c>
      <c r="F70" s="157" t="s">
        <v>152</v>
      </c>
      <c r="G70" s="157" t="s">
        <v>532</v>
      </c>
      <c r="H70" s="126">
        <v>800</v>
      </c>
      <c r="I70" s="369" t="s">
        <v>177</v>
      </c>
      <c r="J70" s="127"/>
    </row>
    <row r="71" spans="1:10" ht="14.4">
      <c r="A71" s="67"/>
      <c r="B71" s="67"/>
      <c r="C71" s="84"/>
      <c r="D71" s="90">
        <v>3</v>
      </c>
      <c r="E71" s="34" t="s">
        <v>533</v>
      </c>
      <c r="F71" s="157" t="s">
        <v>44</v>
      </c>
      <c r="G71" s="157" t="s">
        <v>100</v>
      </c>
      <c r="H71" s="128">
        <v>1000</v>
      </c>
      <c r="I71" s="370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70</v>
      </c>
      <c r="F72" s="165" t="s">
        <v>71</v>
      </c>
      <c r="G72" s="165" t="s">
        <v>72</v>
      </c>
      <c r="H72" s="131">
        <v>1800</v>
      </c>
      <c r="I72" s="371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fitToHeight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topLeftCell="B1" zoomScale="70" zoomScaleNormal="70" workbookViewId="0">
      <selection activeCell="B5" sqref="B5"/>
    </sheetView>
  </sheetViews>
  <sheetFormatPr defaultColWidth="8.5" defaultRowHeight="13.8"/>
  <cols>
    <col min="2" max="2" width="9.8984375" customWidth="1"/>
    <col min="4" max="4" width="9.09765625" customWidth="1"/>
    <col min="5" max="5" width="54.8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109.5" customHeight="1">
      <c r="A2" s="411" t="s">
        <v>174</v>
      </c>
      <c r="B2" s="411"/>
      <c r="C2" s="411"/>
      <c r="D2" s="411"/>
      <c r="E2" s="411"/>
      <c r="F2" s="411"/>
      <c r="G2" s="411"/>
      <c r="H2" s="411"/>
      <c r="I2" s="372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373" t="s">
        <v>7</v>
      </c>
      <c r="B3" s="374" t="s">
        <v>8</v>
      </c>
      <c r="C3" s="375" t="s">
        <v>9</v>
      </c>
      <c r="D3" s="376" t="s">
        <v>10</v>
      </c>
      <c r="E3" s="377" t="s">
        <v>11</v>
      </c>
      <c r="F3" s="378" t="s">
        <v>5</v>
      </c>
      <c r="G3" s="378" t="s">
        <v>6</v>
      </c>
      <c r="H3" s="378" t="s">
        <v>12</v>
      </c>
      <c r="I3" s="379" t="s">
        <v>176</v>
      </c>
      <c r="J3" s="380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320">
        <v>7</v>
      </c>
      <c r="B4" s="321">
        <v>45698</v>
      </c>
      <c r="C4" s="322" t="s">
        <v>17</v>
      </c>
      <c r="D4" s="20" t="s">
        <v>18</v>
      </c>
      <c r="E4" s="323" t="s">
        <v>196</v>
      </c>
      <c r="F4" s="324" t="s">
        <v>44</v>
      </c>
      <c r="G4" s="324" t="s">
        <v>199</v>
      </c>
      <c r="H4" s="325" t="s">
        <v>76</v>
      </c>
      <c r="I4" s="326" t="s">
        <v>245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327" t="s">
        <v>1</v>
      </c>
      <c r="B5" s="25"/>
      <c r="C5" s="328" t="s">
        <v>1</v>
      </c>
      <c r="D5" s="27" t="s">
        <v>21</v>
      </c>
      <c r="E5" s="329" t="s">
        <v>534</v>
      </c>
      <c r="F5" s="333" t="s">
        <v>39</v>
      </c>
      <c r="G5" s="333" t="s">
        <v>535</v>
      </c>
      <c r="H5" s="334">
        <v>250</v>
      </c>
      <c r="I5" s="332" t="s">
        <v>177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327" t="s">
        <v>1</v>
      </c>
      <c r="B6" s="25"/>
      <c r="C6" s="328" t="s">
        <v>1</v>
      </c>
      <c r="D6" s="27" t="s">
        <v>26</v>
      </c>
      <c r="E6" s="329" t="s">
        <v>536</v>
      </c>
      <c r="F6" s="333" t="s">
        <v>537</v>
      </c>
      <c r="G6" s="333" t="s">
        <v>538</v>
      </c>
      <c r="H6" s="334">
        <v>1000</v>
      </c>
      <c r="I6" s="332" t="s">
        <v>177</v>
      </c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327"/>
      <c r="B7" s="25"/>
      <c r="C7" s="328"/>
      <c r="D7" s="27" t="s">
        <v>31</v>
      </c>
      <c r="E7" s="34" t="s">
        <v>120</v>
      </c>
      <c r="F7" s="381" t="s">
        <v>27</v>
      </c>
      <c r="G7" s="381" t="s">
        <v>121</v>
      </c>
      <c r="H7" s="337">
        <v>900</v>
      </c>
      <c r="I7" s="142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327"/>
      <c r="B8" s="25"/>
      <c r="C8" s="328"/>
      <c r="D8" s="37" t="s">
        <v>31</v>
      </c>
      <c r="E8" s="49" t="s">
        <v>120</v>
      </c>
      <c r="F8" s="382" t="s">
        <v>121</v>
      </c>
      <c r="G8" s="382" t="s">
        <v>122</v>
      </c>
      <c r="H8" s="383">
        <v>400</v>
      </c>
      <c r="I8" s="144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327" t="s">
        <v>1</v>
      </c>
      <c r="B9" s="321">
        <f>SUM(B4)+1</f>
        <v>45699</v>
      </c>
      <c r="C9" s="343" t="s">
        <v>36</v>
      </c>
      <c r="D9" s="20" t="s">
        <v>18</v>
      </c>
      <c r="E9" s="323" t="s">
        <v>196</v>
      </c>
      <c r="F9" s="324" t="s">
        <v>199</v>
      </c>
      <c r="G9" s="324" t="s">
        <v>539</v>
      </c>
      <c r="H9" s="325" t="s">
        <v>69</v>
      </c>
      <c r="I9" s="326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327" t="s">
        <v>1</v>
      </c>
      <c r="B10" s="25" t="s">
        <v>1</v>
      </c>
      <c r="C10" s="328" t="s">
        <v>1</v>
      </c>
      <c r="D10" s="43" t="s">
        <v>18</v>
      </c>
      <c r="E10" s="329" t="s">
        <v>196</v>
      </c>
      <c r="F10" s="333" t="s">
        <v>539</v>
      </c>
      <c r="G10" s="333" t="s">
        <v>197</v>
      </c>
      <c r="H10" s="334" t="s">
        <v>69</v>
      </c>
      <c r="I10" s="332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327"/>
      <c r="B11" s="25"/>
      <c r="C11" s="328"/>
      <c r="D11" s="27" t="s">
        <v>21</v>
      </c>
      <c r="E11" s="329" t="s">
        <v>60</v>
      </c>
      <c r="F11" s="333" t="s">
        <v>304</v>
      </c>
      <c r="G11" s="333" t="s">
        <v>61</v>
      </c>
      <c r="H11" s="334" t="s">
        <v>30</v>
      </c>
      <c r="I11" s="332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327"/>
      <c r="B12" s="25"/>
      <c r="C12" s="328"/>
      <c r="D12" s="27" t="s">
        <v>31</v>
      </c>
      <c r="E12" s="34" t="s">
        <v>120</v>
      </c>
      <c r="F12" s="381" t="s">
        <v>123</v>
      </c>
      <c r="G12" s="381" t="s">
        <v>27</v>
      </c>
      <c r="H12" s="337">
        <v>600</v>
      </c>
      <c r="I12" s="142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327"/>
      <c r="B13" s="25"/>
      <c r="C13" s="328"/>
      <c r="D13" s="37" t="s">
        <v>26</v>
      </c>
      <c r="E13" s="49" t="s">
        <v>536</v>
      </c>
      <c r="F13" s="382" t="s">
        <v>537</v>
      </c>
      <c r="G13" s="382" t="s">
        <v>538</v>
      </c>
      <c r="H13" s="383">
        <v>1000</v>
      </c>
      <c r="I13" s="144" t="s">
        <v>177</v>
      </c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327" t="s">
        <v>1</v>
      </c>
      <c r="B14" s="321">
        <f>SUM(B9)+1</f>
        <v>45700</v>
      </c>
      <c r="C14" s="322" t="s">
        <v>43</v>
      </c>
      <c r="D14" s="20" t="s">
        <v>18</v>
      </c>
      <c r="E14" s="323" t="s">
        <v>196</v>
      </c>
      <c r="F14" s="324" t="s">
        <v>540</v>
      </c>
      <c r="G14" s="324" t="s">
        <v>198</v>
      </c>
      <c r="H14" s="325" t="s">
        <v>34</v>
      </c>
      <c r="I14" s="326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327"/>
      <c r="B15" s="345"/>
      <c r="C15" s="328"/>
      <c r="D15" s="27" t="s">
        <v>21</v>
      </c>
      <c r="E15" s="329" t="s">
        <v>24</v>
      </c>
      <c r="F15" s="333" t="s">
        <v>38</v>
      </c>
      <c r="G15" s="333" t="s">
        <v>541</v>
      </c>
      <c r="H15" s="334" t="s">
        <v>542</v>
      </c>
      <c r="I15" s="332" t="s">
        <v>177</v>
      </c>
      <c r="J15" s="10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327"/>
      <c r="B16" s="345"/>
      <c r="C16" s="328"/>
      <c r="D16" s="27" t="s">
        <v>26</v>
      </c>
      <c r="E16" s="329" t="s">
        <v>130</v>
      </c>
      <c r="F16" s="333" t="s">
        <v>86</v>
      </c>
      <c r="G16" s="333" t="s">
        <v>200</v>
      </c>
      <c r="H16" s="334" t="s">
        <v>201</v>
      </c>
      <c r="I16" s="332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327"/>
      <c r="B17" s="345"/>
      <c r="C17" s="328"/>
      <c r="D17" s="27" t="s">
        <v>26</v>
      </c>
      <c r="E17" s="34" t="s">
        <v>130</v>
      </c>
      <c r="F17" s="381" t="s">
        <v>247</v>
      </c>
      <c r="G17" s="381" t="s">
        <v>248</v>
      </c>
      <c r="H17" s="337" t="s">
        <v>201</v>
      </c>
      <c r="I17" s="142" t="s">
        <v>177</v>
      </c>
      <c r="J17" s="105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327"/>
      <c r="B18" s="345"/>
      <c r="C18" s="328"/>
      <c r="D18" s="37" t="s">
        <v>31</v>
      </c>
      <c r="E18" s="49" t="s">
        <v>32</v>
      </c>
      <c r="F18" s="382" t="s">
        <v>40</v>
      </c>
      <c r="G18" s="382" t="s">
        <v>41</v>
      </c>
      <c r="H18" s="383" t="s">
        <v>201</v>
      </c>
      <c r="I18" s="144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327" t="s">
        <v>1</v>
      </c>
      <c r="B19" s="321">
        <f>SUM(B14)+1</f>
        <v>45701</v>
      </c>
      <c r="C19" s="343" t="s">
        <v>52</v>
      </c>
      <c r="D19" s="20" t="s">
        <v>18</v>
      </c>
      <c r="E19" s="323" t="s">
        <v>196</v>
      </c>
      <c r="F19" s="324" t="s">
        <v>198</v>
      </c>
      <c r="G19" s="324" t="s">
        <v>543</v>
      </c>
      <c r="H19" s="325" t="s">
        <v>34</v>
      </c>
      <c r="I19" s="326" t="s">
        <v>177</v>
      </c>
      <c r="J19" s="103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327" t="s">
        <v>1</v>
      </c>
      <c r="B20" s="25"/>
      <c r="C20" s="25"/>
      <c r="D20" s="27" t="s">
        <v>21</v>
      </c>
      <c r="E20" s="329" t="s">
        <v>22</v>
      </c>
      <c r="F20" s="333" t="s">
        <v>23</v>
      </c>
      <c r="G20" s="333" t="s">
        <v>24</v>
      </c>
      <c r="H20" s="334" t="s">
        <v>57</v>
      </c>
      <c r="I20" s="332" t="s">
        <v>177</v>
      </c>
      <c r="J20" s="10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327"/>
      <c r="B21" s="25"/>
      <c r="C21" s="25"/>
      <c r="D21" s="27" t="s">
        <v>26</v>
      </c>
      <c r="E21" s="329" t="s">
        <v>544</v>
      </c>
      <c r="F21" s="333" t="s">
        <v>545</v>
      </c>
      <c r="G21" s="333" t="s">
        <v>84</v>
      </c>
      <c r="H21" s="334">
        <v>300</v>
      </c>
      <c r="I21" s="332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327"/>
      <c r="B22" s="25"/>
      <c r="C22" s="25"/>
      <c r="D22" s="27" t="s">
        <v>31</v>
      </c>
      <c r="E22" s="34" t="s">
        <v>32</v>
      </c>
      <c r="F22" s="381" t="s">
        <v>50</v>
      </c>
      <c r="G22" s="381" t="s">
        <v>51</v>
      </c>
      <c r="H22" s="337" t="s">
        <v>34</v>
      </c>
      <c r="I22" s="142" t="s">
        <v>177</v>
      </c>
      <c r="J22" s="105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327"/>
      <c r="B23" s="25"/>
      <c r="C23" s="52"/>
      <c r="D23" s="37" t="s">
        <v>31</v>
      </c>
      <c r="E23" s="49" t="s">
        <v>32</v>
      </c>
      <c r="F23" s="382" t="s">
        <v>51</v>
      </c>
      <c r="G23" s="382" t="s">
        <v>19</v>
      </c>
      <c r="H23" s="383" t="s">
        <v>34</v>
      </c>
      <c r="I23" s="144" t="s">
        <v>177</v>
      </c>
      <c r="J23" s="106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327" t="s">
        <v>1</v>
      </c>
      <c r="B24" s="321">
        <f>SUM(B19)+1</f>
        <v>45702</v>
      </c>
      <c r="C24" s="328" t="s">
        <v>58</v>
      </c>
      <c r="D24" s="20" t="s">
        <v>18</v>
      </c>
      <c r="E24" s="323" t="s">
        <v>196</v>
      </c>
      <c r="F24" s="324" t="s">
        <v>543</v>
      </c>
      <c r="G24" s="324" t="s">
        <v>44</v>
      </c>
      <c r="H24" s="325" t="s">
        <v>34</v>
      </c>
      <c r="I24" s="326" t="s">
        <v>177</v>
      </c>
      <c r="J24" s="103"/>
    </row>
    <row r="25" spans="1:255" ht="14.4">
      <c r="A25" s="327"/>
      <c r="B25" s="345"/>
      <c r="C25" s="328"/>
      <c r="D25" s="27" t="s">
        <v>21</v>
      </c>
      <c r="E25" s="329" t="s">
        <v>546</v>
      </c>
      <c r="F25" s="333"/>
      <c r="G25" s="333"/>
      <c r="H25" s="334"/>
      <c r="I25" s="332" t="s">
        <v>177</v>
      </c>
      <c r="J25" s="104"/>
    </row>
    <row r="26" spans="1:255" ht="14.4">
      <c r="A26" s="327"/>
      <c r="B26" s="345"/>
      <c r="C26" s="328"/>
      <c r="D26" s="27" t="s">
        <v>21</v>
      </c>
      <c r="E26" s="329" t="s">
        <v>163</v>
      </c>
      <c r="F26" s="333"/>
      <c r="G26" s="333"/>
      <c r="H26" s="334" t="s">
        <v>547</v>
      </c>
      <c r="I26" s="332" t="s">
        <v>177</v>
      </c>
      <c r="J26" s="104"/>
    </row>
    <row r="27" spans="1:255" ht="14.4">
      <c r="A27" s="327"/>
      <c r="B27" s="345"/>
      <c r="C27" s="328"/>
      <c r="D27" s="27" t="s">
        <v>26</v>
      </c>
      <c r="E27" s="34" t="s">
        <v>544</v>
      </c>
      <c r="F27" s="381" t="s">
        <v>320</v>
      </c>
      <c r="G27" s="381" t="s">
        <v>548</v>
      </c>
      <c r="H27" s="337">
        <v>300</v>
      </c>
      <c r="I27" s="142" t="s">
        <v>177</v>
      </c>
      <c r="J27" s="105"/>
    </row>
    <row r="28" spans="1:255" ht="14.4">
      <c r="A28" s="327"/>
      <c r="B28" s="345"/>
      <c r="C28" s="328"/>
      <c r="D28" s="37" t="s">
        <v>31</v>
      </c>
      <c r="E28" s="49" t="s">
        <v>92</v>
      </c>
      <c r="F28" s="382" t="s">
        <v>164</v>
      </c>
      <c r="G28" s="382" t="s">
        <v>549</v>
      </c>
      <c r="H28" s="383" t="s">
        <v>550</v>
      </c>
      <c r="I28" s="144" t="s">
        <v>177</v>
      </c>
      <c r="J28" s="106"/>
    </row>
    <row r="29" spans="1:255" ht="14.4">
      <c r="A29" s="349" t="s">
        <v>1</v>
      </c>
      <c r="B29" s="321">
        <f>SUM(B24)+1</f>
        <v>45703</v>
      </c>
      <c r="C29" s="322" t="s">
        <v>63</v>
      </c>
      <c r="D29" s="20" t="s">
        <v>18</v>
      </c>
      <c r="E29" s="323" t="s">
        <v>64</v>
      </c>
      <c r="F29" s="324" t="s">
        <v>44</v>
      </c>
      <c r="G29" s="324" t="s">
        <v>551</v>
      </c>
      <c r="H29" s="325" t="s">
        <v>66</v>
      </c>
      <c r="I29" s="350" t="s">
        <v>177</v>
      </c>
      <c r="J29" s="351"/>
    </row>
    <row r="30" spans="1:255" ht="14.4">
      <c r="A30" s="349"/>
      <c r="B30" s="345"/>
      <c r="C30" s="328"/>
      <c r="D30" s="27" t="s">
        <v>21</v>
      </c>
      <c r="E30" s="329" t="s">
        <v>246</v>
      </c>
      <c r="F30" s="333" t="s">
        <v>223</v>
      </c>
      <c r="G30" s="333" t="s">
        <v>60</v>
      </c>
      <c r="H30" s="334">
        <v>170</v>
      </c>
      <c r="I30" s="335" t="s">
        <v>177</v>
      </c>
      <c r="J30" s="97"/>
    </row>
    <row r="31" spans="1:255" ht="14.4">
      <c r="A31" s="349"/>
      <c r="B31" s="345"/>
      <c r="C31" s="328"/>
      <c r="D31" s="27" t="s">
        <v>26</v>
      </c>
      <c r="E31" s="329" t="s">
        <v>84</v>
      </c>
      <c r="F31" s="333" t="s">
        <v>88</v>
      </c>
      <c r="G31" s="333" t="s">
        <v>87</v>
      </c>
      <c r="H31" s="334">
        <v>300</v>
      </c>
      <c r="I31" s="347" t="s">
        <v>177</v>
      </c>
      <c r="J31" s="105"/>
    </row>
    <row r="32" spans="1:255" ht="14.4">
      <c r="A32" s="349"/>
      <c r="B32" s="345"/>
      <c r="C32" s="328"/>
      <c r="D32" s="27" t="s">
        <v>31</v>
      </c>
      <c r="E32" s="34" t="s">
        <v>368</v>
      </c>
      <c r="F32" s="384" t="s">
        <v>369</v>
      </c>
      <c r="G32" s="384" t="s">
        <v>166</v>
      </c>
      <c r="H32" s="385" t="s">
        <v>370</v>
      </c>
      <c r="I32" s="347" t="s">
        <v>177</v>
      </c>
      <c r="J32" s="105"/>
    </row>
    <row r="33" spans="1:10" ht="14.4">
      <c r="A33" s="352" t="s">
        <v>1</v>
      </c>
      <c r="B33" s="52"/>
      <c r="C33" s="353" t="s">
        <v>1</v>
      </c>
      <c r="D33" s="56" t="s">
        <v>31</v>
      </c>
      <c r="E33" s="49" t="s">
        <v>368</v>
      </c>
      <c r="F33" s="386" t="s">
        <v>166</v>
      </c>
      <c r="G33" s="386" t="s">
        <v>369</v>
      </c>
      <c r="H33" s="387" t="s">
        <v>370</v>
      </c>
      <c r="I33" s="354" t="s">
        <v>177</v>
      </c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388"/>
      <c r="J34" s="112"/>
    </row>
    <row r="35" spans="1:10" ht="105.75" customHeight="1">
      <c r="A35" s="411" t="s">
        <v>183</v>
      </c>
      <c r="B35" s="411"/>
      <c r="C35" s="411"/>
      <c r="D35" s="411"/>
      <c r="E35" s="411"/>
      <c r="F35" s="411"/>
      <c r="G35" s="411"/>
      <c r="H35" s="411"/>
      <c r="I35" s="389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379" t="s">
        <v>176</v>
      </c>
      <c r="J36" s="380"/>
    </row>
    <row r="37" spans="1:10" ht="19.5" customHeight="1">
      <c r="A37" s="65">
        <f>A4</f>
        <v>7</v>
      </c>
      <c r="B37" s="355">
        <f>B4</f>
        <v>45698</v>
      </c>
      <c r="C37" s="67" t="s">
        <v>17</v>
      </c>
      <c r="D37" s="68">
        <v>1</v>
      </c>
      <c r="E37" s="193" t="s">
        <v>552</v>
      </c>
      <c r="F37" s="201" t="s">
        <v>553</v>
      </c>
      <c r="G37" s="149" t="s">
        <v>554</v>
      </c>
      <c r="H37" s="119">
        <v>800</v>
      </c>
      <c r="I37" s="356" t="s">
        <v>245</v>
      </c>
      <c r="J37" s="152"/>
    </row>
    <row r="38" spans="1:10">
      <c r="A38" s="70"/>
      <c r="B38" s="71"/>
      <c r="C38" s="67"/>
      <c r="D38" s="75">
        <v>1</v>
      </c>
      <c r="E38" s="194" t="s">
        <v>219</v>
      </c>
      <c r="F38" s="175" t="s">
        <v>555</v>
      </c>
      <c r="G38" s="168" t="s">
        <v>556</v>
      </c>
      <c r="H38" s="128">
        <v>1200</v>
      </c>
      <c r="I38" s="156" t="s">
        <v>177</v>
      </c>
      <c r="J38" s="105"/>
    </row>
    <row r="39" spans="1:10" ht="14.4">
      <c r="A39" s="70"/>
      <c r="B39" s="71"/>
      <c r="C39" s="67"/>
      <c r="D39" s="72">
        <v>8</v>
      </c>
      <c r="E39" s="34" t="s">
        <v>259</v>
      </c>
      <c r="F39" s="157" t="s">
        <v>297</v>
      </c>
      <c r="G39" s="157" t="s">
        <v>298</v>
      </c>
      <c r="H39" s="126">
        <v>1300</v>
      </c>
      <c r="I39" s="335" t="s">
        <v>177</v>
      </c>
      <c r="J39" s="105"/>
    </row>
    <row r="40" spans="1:10" ht="14.4">
      <c r="A40" s="67"/>
      <c r="B40" s="70"/>
      <c r="C40" s="67"/>
      <c r="D40" s="75">
        <v>2</v>
      </c>
      <c r="E40" s="34" t="s">
        <v>204</v>
      </c>
      <c r="F40" s="157" t="s">
        <v>119</v>
      </c>
      <c r="G40" s="157" t="s">
        <v>287</v>
      </c>
      <c r="H40" s="126">
        <v>1000</v>
      </c>
      <c r="I40" s="335" t="s">
        <v>177</v>
      </c>
      <c r="J40" s="160"/>
    </row>
    <row r="41" spans="1:10" ht="14.4">
      <c r="A41" s="67"/>
      <c r="B41" s="70"/>
      <c r="C41" s="67"/>
      <c r="D41" s="75">
        <v>3</v>
      </c>
      <c r="E41" s="34" t="s">
        <v>185</v>
      </c>
      <c r="F41" s="157" t="s">
        <v>288</v>
      </c>
      <c r="G41" s="157" t="s">
        <v>289</v>
      </c>
      <c r="H41" s="128">
        <v>800</v>
      </c>
      <c r="I41" s="335" t="s">
        <v>177</v>
      </c>
      <c r="J41" s="97"/>
    </row>
    <row r="42" spans="1:10" ht="14.4">
      <c r="A42" s="70"/>
      <c r="B42" s="71"/>
      <c r="C42" s="67"/>
      <c r="D42" s="88">
        <v>10</v>
      </c>
      <c r="E42" s="49" t="s">
        <v>407</v>
      </c>
      <c r="F42" s="165" t="s">
        <v>409</v>
      </c>
      <c r="G42" s="165" t="s">
        <v>408</v>
      </c>
      <c r="H42" s="131">
        <v>150</v>
      </c>
      <c r="I42" s="335" t="s">
        <v>177</v>
      </c>
      <c r="J42" s="111"/>
    </row>
    <row r="43" spans="1:10" ht="14.4">
      <c r="A43" s="70"/>
      <c r="B43" s="355">
        <f>SUM(B37)+1</f>
        <v>45699</v>
      </c>
      <c r="C43" s="69" t="s">
        <v>36</v>
      </c>
      <c r="D43" s="95">
        <v>1</v>
      </c>
      <c r="E43" s="193" t="s">
        <v>98</v>
      </c>
      <c r="F43" s="201" t="s">
        <v>557</v>
      </c>
      <c r="G43" s="149" t="s">
        <v>558</v>
      </c>
      <c r="H43" s="119">
        <v>1200</v>
      </c>
      <c r="I43" s="356" t="s">
        <v>177</v>
      </c>
      <c r="J43" s="120"/>
    </row>
    <row r="44" spans="1:10">
      <c r="A44" s="70"/>
      <c r="B44" s="74"/>
      <c r="C44" s="67"/>
      <c r="D44" s="78">
        <v>1</v>
      </c>
      <c r="E44" s="194" t="s">
        <v>98</v>
      </c>
      <c r="F44" s="175" t="s">
        <v>102</v>
      </c>
      <c r="G44" s="168" t="s">
        <v>558</v>
      </c>
      <c r="H44" s="128">
        <v>1200</v>
      </c>
      <c r="I44" s="390" t="s">
        <v>177</v>
      </c>
      <c r="J44" s="93"/>
    </row>
    <row r="45" spans="1:10">
      <c r="A45" s="70"/>
      <c r="B45" s="74"/>
      <c r="C45" s="67"/>
      <c r="D45" s="78">
        <v>8</v>
      </c>
      <c r="E45" s="34" t="s">
        <v>104</v>
      </c>
      <c r="F45" s="157" t="s">
        <v>279</v>
      </c>
      <c r="G45" s="157" t="s">
        <v>79</v>
      </c>
      <c r="H45" s="126">
        <v>550</v>
      </c>
      <c r="I45" s="357" t="s">
        <v>177</v>
      </c>
      <c r="J45" s="93"/>
    </row>
    <row r="46" spans="1:10" ht="15" customHeight="1">
      <c r="A46" s="67"/>
      <c r="B46" s="70"/>
      <c r="C46" s="67"/>
      <c r="D46" s="79">
        <v>2</v>
      </c>
      <c r="E46" s="34" t="s">
        <v>204</v>
      </c>
      <c r="F46" s="157" t="s">
        <v>559</v>
      </c>
      <c r="G46" s="157" t="s">
        <v>187</v>
      </c>
      <c r="H46" s="126" t="s">
        <v>144</v>
      </c>
      <c r="I46" s="357" t="s">
        <v>177</v>
      </c>
      <c r="J46" s="127"/>
    </row>
    <row r="47" spans="1:10">
      <c r="A47" s="67"/>
      <c r="B47" s="70"/>
      <c r="C47" s="67"/>
      <c r="D47" s="79">
        <v>3</v>
      </c>
      <c r="E47" s="34" t="s">
        <v>185</v>
      </c>
      <c r="F47" s="157" t="s">
        <v>289</v>
      </c>
      <c r="G47" s="157" t="s">
        <v>291</v>
      </c>
      <c r="H47" s="128">
        <v>800</v>
      </c>
      <c r="I47" s="390" t="s">
        <v>177</v>
      </c>
      <c r="J47" s="93"/>
    </row>
    <row r="48" spans="1:10">
      <c r="A48" s="70"/>
      <c r="B48" s="74"/>
      <c r="C48" s="67"/>
      <c r="D48" s="79">
        <v>10</v>
      </c>
      <c r="E48" s="49" t="s">
        <v>105</v>
      </c>
      <c r="F48" s="165" t="s">
        <v>456</v>
      </c>
      <c r="G48" s="165" t="s">
        <v>457</v>
      </c>
      <c r="H48" s="131">
        <v>1300</v>
      </c>
      <c r="I48" s="359" t="s">
        <v>177</v>
      </c>
      <c r="J48" s="134"/>
    </row>
    <row r="49" spans="1:10" ht="14.4">
      <c r="A49" s="70"/>
      <c r="B49" s="355">
        <f>SUM(B43)+1</f>
        <v>45700</v>
      </c>
      <c r="C49" s="77" t="s">
        <v>43</v>
      </c>
      <c r="D49" s="77">
        <v>1</v>
      </c>
      <c r="E49" s="193" t="s">
        <v>98</v>
      </c>
      <c r="F49" s="201" t="s">
        <v>558</v>
      </c>
      <c r="G49" s="149" t="s">
        <v>102</v>
      </c>
      <c r="H49" s="119">
        <v>1200</v>
      </c>
      <c r="I49" s="360" t="s">
        <v>177</v>
      </c>
      <c r="J49" s="135"/>
    </row>
    <row r="50" spans="1:10">
      <c r="A50" s="70"/>
      <c r="B50" s="74"/>
      <c r="C50" s="67"/>
      <c r="D50" s="75">
        <v>1</v>
      </c>
      <c r="E50" s="194" t="s">
        <v>98</v>
      </c>
      <c r="F50" s="175" t="s">
        <v>558</v>
      </c>
      <c r="G50" s="168" t="s">
        <v>171</v>
      </c>
      <c r="H50" s="128">
        <v>1200</v>
      </c>
      <c r="I50" s="361" t="s">
        <v>177</v>
      </c>
      <c r="J50" s="93"/>
    </row>
    <row r="51" spans="1:10">
      <c r="A51" s="70"/>
      <c r="B51" s="74"/>
      <c r="C51" s="67"/>
      <c r="D51" s="75">
        <v>8</v>
      </c>
      <c r="E51" s="34" t="s">
        <v>215</v>
      </c>
      <c r="F51" s="157" t="s">
        <v>213</v>
      </c>
      <c r="G51" s="157" t="s">
        <v>216</v>
      </c>
      <c r="H51" s="126">
        <v>500</v>
      </c>
      <c r="I51" s="362" t="s">
        <v>177</v>
      </c>
      <c r="J51" s="93"/>
    </row>
    <row r="52" spans="1:10">
      <c r="A52" s="67"/>
      <c r="B52" s="70"/>
      <c r="C52" s="67"/>
      <c r="D52" s="78">
        <v>2</v>
      </c>
      <c r="E52" s="34" t="s">
        <v>299</v>
      </c>
      <c r="F52" s="157" t="s">
        <v>139</v>
      </c>
      <c r="G52" s="157" t="s">
        <v>560</v>
      </c>
      <c r="H52" s="126" t="s">
        <v>144</v>
      </c>
      <c r="I52" s="363" t="s">
        <v>177</v>
      </c>
      <c r="J52" s="127"/>
    </row>
    <row r="53" spans="1:10" ht="15.75" customHeight="1">
      <c r="A53" s="67"/>
      <c r="B53" s="70"/>
      <c r="C53" s="67"/>
      <c r="D53" s="79">
        <v>3</v>
      </c>
      <c r="E53" s="34" t="s">
        <v>185</v>
      </c>
      <c r="F53" s="157" t="s">
        <v>291</v>
      </c>
      <c r="G53" s="157" t="s">
        <v>188</v>
      </c>
      <c r="H53" s="128">
        <v>400</v>
      </c>
      <c r="I53" s="361" t="s">
        <v>177</v>
      </c>
      <c r="J53" s="93"/>
    </row>
    <row r="54" spans="1:10">
      <c r="A54" s="70"/>
      <c r="B54" s="74"/>
      <c r="C54" s="67"/>
      <c r="D54" s="72">
        <v>10</v>
      </c>
      <c r="E54" s="49" t="s">
        <v>105</v>
      </c>
      <c r="F54" s="165" t="s">
        <v>456</v>
      </c>
      <c r="G54" s="165" t="s">
        <v>457</v>
      </c>
      <c r="H54" s="131">
        <v>1300</v>
      </c>
      <c r="I54" s="363" t="s">
        <v>177</v>
      </c>
      <c r="J54" s="111"/>
    </row>
    <row r="55" spans="1:10" ht="15.75" customHeight="1">
      <c r="A55" s="70"/>
      <c r="B55" s="365">
        <f>SUM(B49)+1</f>
        <v>45701</v>
      </c>
      <c r="C55" s="81" t="s">
        <v>52</v>
      </c>
      <c r="D55" s="82">
        <v>1</v>
      </c>
      <c r="E55" s="193" t="s">
        <v>561</v>
      </c>
      <c r="F55" s="201" t="s">
        <v>83</v>
      </c>
      <c r="G55" s="149" t="s">
        <v>562</v>
      </c>
      <c r="H55" s="119">
        <v>1500</v>
      </c>
      <c r="I55" s="360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194" t="s">
        <v>561</v>
      </c>
      <c r="F56" s="175" t="s">
        <v>562</v>
      </c>
      <c r="G56" s="168" t="s">
        <v>83</v>
      </c>
      <c r="H56" s="128">
        <v>1500</v>
      </c>
      <c r="I56" s="361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215</v>
      </c>
      <c r="F57" s="157" t="s">
        <v>216</v>
      </c>
      <c r="G57" s="157" t="s">
        <v>273</v>
      </c>
      <c r="H57" s="126">
        <v>500</v>
      </c>
      <c r="I57" s="362" t="s">
        <v>177</v>
      </c>
      <c r="J57" s="93"/>
    </row>
    <row r="58" spans="1:10">
      <c r="A58" s="67"/>
      <c r="B58" s="70"/>
      <c r="C58" s="67"/>
      <c r="D58" s="75">
        <v>2</v>
      </c>
      <c r="E58" s="34" t="s">
        <v>299</v>
      </c>
      <c r="F58" s="157" t="s">
        <v>560</v>
      </c>
      <c r="G58" s="157" t="s">
        <v>139</v>
      </c>
      <c r="H58" s="126" t="s">
        <v>144</v>
      </c>
      <c r="I58" s="363" t="s">
        <v>177</v>
      </c>
      <c r="J58" s="127"/>
    </row>
    <row r="59" spans="1:10">
      <c r="A59" s="67"/>
      <c r="B59" s="70"/>
      <c r="C59" s="67"/>
      <c r="D59" s="86">
        <v>3</v>
      </c>
      <c r="E59" s="34" t="s">
        <v>185</v>
      </c>
      <c r="F59" s="157" t="s">
        <v>188</v>
      </c>
      <c r="G59" s="157" t="s">
        <v>291</v>
      </c>
      <c r="H59" s="128">
        <v>400</v>
      </c>
      <c r="I59" s="361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105</v>
      </c>
      <c r="F60" s="165" t="s">
        <v>457</v>
      </c>
      <c r="G60" s="165" t="s">
        <v>496</v>
      </c>
      <c r="H60" s="131">
        <v>1800</v>
      </c>
      <c r="I60" s="363" t="s">
        <v>177</v>
      </c>
      <c r="J60" s="134"/>
    </row>
    <row r="61" spans="1:10" ht="14.4">
      <c r="A61" s="70"/>
      <c r="B61" s="355">
        <f>SUM(B55)+1</f>
        <v>45702</v>
      </c>
      <c r="C61" s="67" t="s">
        <v>58</v>
      </c>
      <c r="D61" s="68">
        <v>1</v>
      </c>
      <c r="E61" s="193" t="s">
        <v>111</v>
      </c>
      <c r="F61" s="201" t="s">
        <v>203</v>
      </c>
      <c r="G61" s="149" t="s">
        <v>293</v>
      </c>
      <c r="H61" s="119">
        <v>1600</v>
      </c>
      <c r="I61" s="360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563</v>
      </c>
      <c r="F62" s="175" t="s">
        <v>564</v>
      </c>
      <c r="G62" s="168" t="s">
        <v>565</v>
      </c>
      <c r="H62" s="128">
        <v>1000</v>
      </c>
      <c r="I62" s="361" t="s">
        <v>177</v>
      </c>
      <c r="J62" s="93"/>
    </row>
    <row r="63" spans="1:10">
      <c r="A63" s="70"/>
      <c r="B63" s="74"/>
      <c r="C63" s="67"/>
      <c r="D63" s="75">
        <v>8</v>
      </c>
      <c r="E63" s="34" t="s">
        <v>259</v>
      </c>
      <c r="F63" s="157" t="s">
        <v>113</v>
      </c>
      <c r="G63" s="157" t="s">
        <v>404</v>
      </c>
      <c r="H63" s="126">
        <v>750</v>
      </c>
      <c r="I63" s="362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4" t="s">
        <v>566</v>
      </c>
      <c r="F64" s="157" t="s">
        <v>307</v>
      </c>
      <c r="G64" s="157" t="s">
        <v>119</v>
      </c>
      <c r="H64" s="126">
        <v>1000</v>
      </c>
      <c r="I64" s="363" t="s">
        <v>177</v>
      </c>
      <c r="J64" s="127"/>
    </row>
    <row r="65" spans="1:10" ht="15.75" customHeight="1">
      <c r="A65" s="67"/>
      <c r="B65" s="70"/>
      <c r="C65" s="67"/>
      <c r="D65" s="75">
        <v>3</v>
      </c>
      <c r="E65" s="34" t="s">
        <v>185</v>
      </c>
      <c r="F65" s="157" t="s">
        <v>291</v>
      </c>
      <c r="G65" s="157" t="s">
        <v>289</v>
      </c>
      <c r="H65" s="128">
        <v>400</v>
      </c>
      <c r="I65" s="361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105</v>
      </c>
      <c r="F66" s="165" t="s">
        <v>457</v>
      </c>
      <c r="G66" s="165" t="s">
        <v>496</v>
      </c>
      <c r="H66" s="131">
        <v>1800</v>
      </c>
      <c r="I66" s="363" t="s">
        <v>177</v>
      </c>
      <c r="J66" s="111"/>
    </row>
    <row r="67" spans="1:10" ht="14.4">
      <c r="A67" s="70"/>
      <c r="B67" s="365">
        <f>SUM(B61)+1</f>
        <v>45703</v>
      </c>
      <c r="C67" s="81" t="s">
        <v>63</v>
      </c>
      <c r="D67" s="89">
        <v>1</v>
      </c>
      <c r="E67" s="193" t="s">
        <v>567</v>
      </c>
      <c r="F67" s="201" t="s">
        <v>101</v>
      </c>
      <c r="G67" s="149" t="s">
        <v>568</v>
      </c>
      <c r="H67" s="119">
        <v>1900</v>
      </c>
      <c r="I67" s="360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569</v>
      </c>
      <c r="F68" s="175"/>
      <c r="G68" s="168"/>
      <c r="H68" s="128">
        <v>700</v>
      </c>
      <c r="I68" s="361" t="s">
        <v>177</v>
      </c>
      <c r="J68" s="93"/>
    </row>
    <row r="69" spans="1:10">
      <c r="A69" s="70"/>
      <c r="B69" s="83"/>
      <c r="C69" s="84"/>
      <c r="D69" s="72">
        <v>8</v>
      </c>
      <c r="E69" s="34" t="s">
        <v>259</v>
      </c>
      <c r="F69" s="157" t="s">
        <v>112</v>
      </c>
      <c r="G69" s="157" t="s">
        <v>113</v>
      </c>
      <c r="H69" s="126">
        <v>650</v>
      </c>
      <c r="I69" s="362" t="s">
        <v>177</v>
      </c>
      <c r="J69" s="93"/>
    </row>
    <row r="70" spans="1:10">
      <c r="A70" s="67"/>
      <c r="B70" s="70"/>
      <c r="C70" s="67"/>
      <c r="D70" s="75">
        <v>2</v>
      </c>
      <c r="E70" s="34" t="s">
        <v>214</v>
      </c>
      <c r="F70" s="157" t="s">
        <v>518</v>
      </c>
      <c r="G70" s="157" t="s">
        <v>570</v>
      </c>
      <c r="H70" s="126" t="s">
        <v>571</v>
      </c>
      <c r="I70" s="363" t="s">
        <v>177</v>
      </c>
      <c r="J70" s="127"/>
    </row>
    <row r="71" spans="1:10">
      <c r="A71" s="67"/>
      <c r="B71" s="67"/>
      <c r="C71" s="84"/>
      <c r="D71" s="90">
        <v>3</v>
      </c>
      <c r="E71" s="34" t="s">
        <v>292</v>
      </c>
      <c r="F71" s="157" t="s">
        <v>289</v>
      </c>
      <c r="G71" s="157" t="s">
        <v>288</v>
      </c>
      <c r="H71" s="128">
        <v>800</v>
      </c>
      <c r="I71" s="361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79</v>
      </c>
      <c r="F72" s="165" t="s">
        <v>80</v>
      </c>
      <c r="G72" s="165" t="s">
        <v>81</v>
      </c>
      <c r="H72" s="131">
        <v>480</v>
      </c>
      <c r="I72" s="391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fitToHeight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zoomScaleNormal="100" workbookViewId="0">
      <selection activeCell="B4" sqref="B4"/>
    </sheetView>
  </sheetViews>
  <sheetFormatPr defaultColWidth="8.5" defaultRowHeight="13.8"/>
  <cols>
    <col min="2" max="2" width="9.8984375" customWidth="1"/>
    <col min="4" max="4" width="9.09765625" customWidth="1"/>
    <col min="5" max="5" width="54.8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109.5" customHeight="1">
      <c r="A2" s="411" t="s">
        <v>174</v>
      </c>
      <c r="B2" s="411"/>
      <c r="C2" s="411"/>
      <c r="D2" s="411"/>
      <c r="E2" s="411"/>
      <c r="F2" s="411"/>
      <c r="G2" s="411"/>
      <c r="H2" s="411"/>
      <c r="I2" s="372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373" t="s">
        <v>7</v>
      </c>
      <c r="B3" s="374" t="s">
        <v>8</v>
      </c>
      <c r="C3" s="375" t="s">
        <v>9</v>
      </c>
      <c r="D3" s="376" t="s">
        <v>10</v>
      </c>
      <c r="E3" s="377" t="s">
        <v>11</v>
      </c>
      <c r="F3" s="378" t="s">
        <v>5</v>
      </c>
      <c r="G3" s="378" t="s">
        <v>6</v>
      </c>
      <c r="H3" s="392" t="s">
        <v>12</v>
      </c>
      <c r="I3" s="379" t="s">
        <v>176</v>
      </c>
      <c r="J3" s="380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320">
        <v>8</v>
      </c>
      <c r="B4" s="321" t="s">
        <v>572</v>
      </c>
      <c r="C4" s="322" t="s">
        <v>17</v>
      </c>
      <c r="D4" s="20" t="s">
        <v>18</v>
      </c>
      <c r="E4" s="323" t="s">
        <v>125</v>
      </c>
      <c r="F4" s="324" t="s">
        <v>157</v>
      </c>
      <c r="G4" s="324" t="s">
        <v>261</v>
      </c>
      <c r="H4" s="325" t="s">
        <v>34</v>
      </c>
      <c r="I4" s="326" t="s">
        <v>245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327" t="s">
        <v>1</v>
      </c>
      <c r="B5" s="25"/>
      <c r="C5" s="328" t="s">
        <v>1</v>
      </c>
      <c r="D5" s="27" t="s">
        <v>21</v>
      </c>
      <c r="E5" s="329" t="s">
        <v>223</v>
      </c>
      <c r="F5" s="333" t="s">
        <v>209</v>
      </c>
      <c r="G5" s="333" t="s">
        <v>246</v>
      </c>
      <c r="H5" s="334" t="s">
        <v>190</v>
      </c>
      <c r="I5" s="332" t="s">
        <v>177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327" t="s">
        <v>1</v>
      </c>
      <c r="B6" s="25"/>
      <c r="C6" s="328" t="s">
        <v>1</v>
      </c>
      <c r="D6" s="27" t="s">
        <v>26</v>
      </c>
      <c r="E6" s="329" t="s">
        <v>191</v>
      </c>
      <c r="F6" s="333" t="s">
        <v>573</v>
      </c>
      <c r="G6" s="333" t="s">
        <v>574</v>
      </c>
      <c r="H6" s="334" t="s">
        <v>193</v>
      </c>
      <c r="I6" s="332" t="s">
        <v>177</v>
      </c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327"/>
      <c r="B7" s="25"/>
      <c r="C7" s="328"/>
      <c r="D7" s="27" t="s">
        <v>31</v>
      </c>
      <c r="E7" s="34" t="s">
        <v>32</v>
      </c>
      <c r="F7" s="336" t="s">
        <v>40</v>
      </c>
      <c r="G7" s="336" t="s">
        <v>41</v>
      </c>
      <c r="H7" s="337" t="s">
        <v>30</v>
      </c>
      <c r="I7" s="142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327"/>
      <c r="B8" s="25"/>
      <c r="C8" s="328"/>
      <c r="D8" s="37" t="s">
        <v>31</v>
      </c>
      <c r="E8" s="339" t="s">
        <v>19</v>
      </c>
      <c r="F8" s="393" t="s">
        <v>41</v>
      </c>
      <c r="G8" s="394" t="s">
        <v>51</v>
      </c>
      <c r="H8" s="387" t="s">
        <v>34</v>
      </c>
      <c r="I8" s="144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327" t="s">
        <v>1</v>
      </c>
      <c r="B9" s="321" t="s">
        <v>575</v>
      </c>
      <c r="C9" s="343" t="s">
        <v>36</v>
      </c>
      <c r="D9" s="20" t="s">
        <v>18</v>
      </c>
      <c r="E9" s="323" t="s">
        <v>125</v>
      </c>
      <c r="F9" s="324" t="s">
        <v>261</v>
      </c>
      <c r="G9" s="324" t="s">
        <v>162</v>
      </c>
      <c r="H9" s="325" t="s">
        <v>34</v>
      </c>
      <c r="I9" s="332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327" t="s">
        <v>1</v>
      </c>
      <c r="B10" s="25"/>
      <c r="C10" s="328" t="s">
        <v>1</v>
      </c>
      <c r="D10" s="43" t="s">
        <v>18</v>
      </c>
      <c r="E10" s="329" t="s">
        <v>125</v>
      </c>
      <c r="F10" s="333" t="s">
        <v>576</v>
      </c>
      <c r="G10" s="333" t="s">
        <v>577</v>
      </c>
      <c r="H10" s="334" t="s">
        <v>34</v>
      </c>
      <c r="I10" s="332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327"/>
      <c r="B11" s="25"/>
      <c r="C11" s="328"/>
      <c r="D11" s="27" t="s">
        <v>21</v>
      </c>
      <c r="E11" s="329" t="s">
        <v>209</v>
      </c>
      <c r="F11" s="333" t="s">
        <v>224</v>
      </c>
      <c r="G11" s="333" t="s">
        <v>60</v>
      </c>
      <c r="H11" s="334" t="s">
        <v>65</v>
      </c>
      <c r="I11" s="335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327"/>
      <c r="B12" s="25"/>
      <c r="C12" s="328"/>
      <c r="D12" s="27" t="s">
        <v>31</v>
      </c>
      <c r="E12" s="34" t="s">
        <v>19</v>
      </c>
      <c r="F12" s="336" t="s">
        <v>51</v>
      </c>
      <c r="G12" s="336" t="s">
        <v>19</v>
      </c>
      <c r="H12" s="337" t="s">
        <v>34</v>
      </c>
      <c r="I12" s="33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327"/>
      <c r="B13" s="25"/>
      <c r="C13" s="328"/>
      <c r="D13" s="37" t="s">
        <v>26</v>
      </c>
      <c r="E13" s="339" t="s">
        <v>578</v>
      </c>
      <c r="F13" s="393" t="s">
        <v>579</v>
      </c>
      <c r="G13" s="394" t="s">
        <v>580</v>
      </c>
      <c r="H13" s="387" t="s">
        <v>193</v>
      </c>
      <c r="I13" s="342" t="s">
        <v>177</v>
      </c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327" t="s">
        <v>1</v>
      </c>
      <c r="B14" s="321" t="s">
        <v>581</v>
      </c>
      <c r="C14" s="322" t="s">
        <v>43</v>
      </c>
      <c r="D14" s="20" t="s">
        <v>18</v>
      </c>
      <c r="E14" s="323" t="s">
        <v>125</v>
      </c>
      <c r="F14" s="324" t="s">
        <v>582</v>
      </c>
      <c r="G14" s="324" t="s">
        <v>583</v>
      </c>
      <c r="H14" s="325" t="s">
        <v>34</v>
      </c>
      <c r="I14" s="326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327"/>
      <c r="B15" s="345"/>
      <c r="C15" s="328"/>
      <c r="D15" s="27" t="s">
        <v>21</v>
      </c>
      <c r="E15" s="329" t="s">
        <v>584</v>
      </c>
      <c r="F15" s="333" t="s">
        <v>39</v>
      </c>
      <c r="G15" s="333" t="s">
        <v>386</v>
      </c>
      <c r="H15" s="334">
        <v>250</v>
      </c>
      <c r="I15" s="142" t="s">
        <v>177</v>
      </c>
      <c r="J15" s="97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327"/>
      <c r="B16" s="345"/>
      <c r="C16" s="328"/>
      <c r="D16" s="27" t="s">
        <v>26</v>
      </c>
      <c r="E16" s="329" t="s">
        <v>179</v>
      </c>
      <c r="F16" s="333" t="s">
        <v>585</v>
      </c>
      <c r="G16" s="333" t="s">
        <v>586</v>
      </c>
      <c r="H16" s="334" t="s">
        <v>587</v>
      </c>
      <c r="I16" s="335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327"/>
      <c r="B17" s="345"/>
      <c r="C17" s="328"/>
      <c r="D17" s="27" t="s">
        <v>26</v>
      </c>
      <c r="E17" s="34" t="s">
        <v>588</v>
      </c>
      <c r="F17" s="336" t="s">
        <v>47</v>
      </c>
      <c r="G17" s="336" t="s">
        <v>589</v>
      </c>
      <c r="H17" s="337">
        <v>1000</v>
      </c>
      <c r="I17" s="335" t="s">
        <v>177</v>
      </c>
      <c r="J17" s="10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327"/>
      <c r="B18" s="345"/>
      <c r="C18" s="328"/>
      <c r="D18" s="37" t="s">
        <v>31</v>
      </c>
      <c r="E18" s="339" t="s">
        <v>305</v>
      </c>
      <c r="F18" s="393" t="s">
        <v>85</v>
      </c>
      <c r="G18" s="394" t="s">
        <v>86</v>
      </c>
      <c r="H18" s="387">
        <v>1000</v>
      </c>
      <c r="I18" s="335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327" t="s">
        <v>1</v>
      </c>
      <c r="B19" s="321" t="s">
        <v>590</v>
      </c>
      <c r="C19" s="343" t="s">
        <v>52</v>
      </c>
      <c r="D19" s="20" t="s">
        <v>18</v>
      </c>
      <c r="E19" s="323" t="s">
        <v>125</v>
      </c>
      <c r="F19" s="324" t="s">
        <v>162</v>
      </c>
      <c r="G19" s="324" t="s">
        <v>276</v>
      </c>
      <c r="H19" s="325" t="s">
        <v>34</v>
      </c>
      <c r="I19" s="346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327" t="s">
        <v>1</v>
      </c>
      <c r="B20" s="25"/>
      <c r="C20" s="25"/>
      <c r="D20" s="27" t="s">
        <v>21</v>
      </c>
      <c r="E20" s="329" t="s">
        <v>24</v>
      </c>
      <c r="F20" s="333" t="s">
        <v>386</v>
      </c>
      <c r="G20" s="333" t="s">
        <v>39</v>
      </c>
      <c r="H20" s="334">
        <v>200</v>
      </c>
      <c r="I20" s="142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327"/>
      <c r="B21" s="25"/>
      <c r="C21" s="25"/>
      <c r="D21" s="27" t="s">
        <v>26</v>
      </c>
      <c r="E21" s="329" t="s">
        <v>591</v>
      </c>
      <c r="F21" s="333" t="s">
        <v>592</v>
      </c>
      <c r="G21" s="333" t="s">
        <v>593</v>
      </c>
      <c r="H21" s="334">
        <v>700</v>
      </c>
      <c r="I21" s="347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327"/>
      <c r="B22" s="25"/>
      <c r="C22" s="25"/>
      <c r="D22" s="27" t="s">
        <v>31</v>
      </c>
      <c r="E22" s="34" t="s">
        <v>27</v>
      </c>
      <c r="F22" s="336" t="s">
        <v>86</v>
      </c>
      <c r="G22" s="336" t="s">
        <v>42</v>
      </c>
      <c r="H22" s="337">
        <v>1000</v>
      </c>
      <c r="I22" s="96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327"/>
      <c r="B23" s="25"/>
      <c r="C23" s="52"/>
      <c r="D23" s="37" t="s">
        <v>31</v>
      </c>
      <c r="E23" s="339" t="s">
        <v>27</v>
      </c>
      <c r="F23" s="393" t="s">
        <v>42</v>
      </c>
      <c r="G23" s="394" t="s">
        <v>29</v>
      </c>
      <c r="H23" s="387">
        <v>1000</v>
      </c>
      <c r="I23" s="96" t="s">
        <v>177</v>
      </c>
      <c r="J23" s="10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327" t="s">
        <v>1</v>
      </c>
      <c r="B24" s="321" t="s">
        <v>594</v>
      </c>
      <c r="C24" s="328" t="s">
        <v>58</v>
      </c>
      <c r="D24" s="20" t="s">
        <v>18</v>
      </c>
      <c r="E24" s="323" t="s">
        <v>125</v>
      </c>
      <c r="F24" s="324" t="s">
        <v>276</v>
      </c>
      <c r="G24" s="324" t="s">
        <v>157</v>
      </c>
      <c r="H24" s="325" t="s">
        <v>34</v>
      </c>
      <c r="I24" s="346" t="s">
        <v>177</v>
      </c>
      <c r="J24" s="110"/>
    </row>
    <row r="25" spans="1:255" ht="14.4">
      <c r="A25" s="327"/>
      <c r="B25" s="345"/>
      <c r="C25" s="328"/>
      <c r="D25" s="27" t="s">
        <v>21</v>
      </c>
      <c r="E25" s="329" t="s">
        <v>60</v>
      </c>
      <c r="F25" s="333" t="s">
        <v>90</v>
      </c>
      <c r="G25" s="333" t="s">
        <v>246</v>
      </c>
      <c r="H25" s="334">
        <v>450</v>
      </c>
      <c r="I25" s="142" t="s">
        <v>177</v>
      </c>
      <c r="J25" s="97"/>
    </row>
    <row r="26" spans="1:255" ht="14.4">
      <c r="A26" s="327"/>
      <c r="B26" s="345"/>
      <c r="C26" s="328"/>
      <c r="D26" s="27" t="s">
        <v>21</v>
      </c>
      <c r="E26" s="329" t="s">
        <v>60</v>
      </c>
      <c r="F26" s="333" t="s">
        <v>246</v>
      </c>
      <c r="G26" s="333" t="s">
        <v>595</v>
      </c>
      <c r="H26" s="334">
        <v>700</v>
      </c>
      <c r="I26" s="347" t="s">
        <v>177</v>
      </c>
      <c r="J26" s="105"/>
    </row>
    <row r="27" spans="1:255" ht="14.4">
      <c r="A27" s="327"/>
      <c r="B27" s="345"/>
      <c r="C27" s="328"/>
      <c r="D27" s="27" t="s">
        <v>26</v>
      </c>
      <c r="E27" s="34" t="s">
        <v>596</v>
      </c>
      <c r="F27" s="336" t="s">
        <v>597</v>
      </c>
      <c r="G27" s="336" t="s">
        <v>180</v>
      </c>
      <c r="H27" s="337"/>
      <c r="I27" s="347" t="s">
        <v>177</v>
      </c>
      <c r="J27" s="105"/>
    </row>
    <row r="28" spans="1:255" ht="14.4">
      <c r="A28" s="327"/>
      <c r="B28" s="345"/>
      <c r="C28" s="328"/>
      <c r="D28" s="37" t="s">
        <v>31</v>
      </c>
      <c r="E28" s="329" t="s">
        <v>27</v>
      </c>
      <c r="F28" s="395" t="s">
        <v>29</v>
      </c>
      <c r="G28" s="396" t="s">
        <v>35</v>
      </c>
      <c r="H28" s="397">
        <v>1000</v>
      </c>
      <c r="I28" s="348" t="s">
        <v>177</v>
      </c>
      <c r="J28" s="97"/>
    </row>
    <row r="29" spans="1:255" ht="14.4">
      <c r="A29" s="349" t="s">
        <v>1</v>
      </c>
      <c r="B29" s="321" t="s">
        <v>598</v>
      </c>
      <c r="C29" s="322" t="s">
        <v>63</v>
      </c>
      <c r="D29" s="20" t="s">
        <v>18</v>
      </c>
      <c r="E29" s="323" t="s">
        <v>125</v>
      </c>
      <c r="F29" s="324" t="s">
        <v>157</v>
      </c>
      <c r="G29" s="324" t="s">
        <v>157</v>
      </c>
      <c r="H29" s="325">
        <v>500</v>
      </c>
      <c r="I29" s="350" t="s">
        <v>177</v>
      </c>
      <c r="J29" s="351"/>
    </row>
    <row r="30" spans="1:255" ht="14.4">
      <c r="A30" s="349"/>
      <c r="B30" s="345"/>
      <c r="C30" s="328"/>
      <c r="D30" s="27" t="s">
        <v>21</v>
      </c>
      <c r="E30" s="329" t="s">
        <v>60</v>
      </c>
      <c r="F30" s="333" t="s">
        <v>599</v>
      </c>
      <c r="G30" s="333" t="s">
        <v>600</v>
      </c>
      <c r="H30" s="334">
        <v>900</v>
      </c>
      <c r="I30" s="142" t="s">
        <v>177</v>
      </c>
      <c r="J30" s="97"/>
    </row>
    <row r="31" spans="1:255" ht="14.4">
      <c r="A31" s="349"/>
      <c r="B31" s="345"/>
      <c r="C31" s="328"/>
      <c r="D31" s="27" t="s">
        <v>26</v>
      </c>
      <c r="E31" s="329" t="s">
        <v>62</v>
      </c>
      <c r="F31" s="333" t="s">
        <v>180</v>
      </c>
      <c r="G31" s="333" t="s">
        <v>601</v>
      </c>
      <c r="H31" s="334"/>
      <c r="I31" s="347" t="s">
        <v>177</v>
      </c>
      <c r="J31" s="105"/>
    </row>
    <row r="32" spans="1:255" ht="14.4">
      <c r="A32" s="349"/>
      <c r="B32" s="345"/>
      <c r="C32" s="328"/>
      <c r="D32" s="27" t="s">
        <v>31</v>
      </c>
      <c r="E32" s="34" t="s">
        <v>27</v>
      </c>
      <c r="F32" s="336" t="s">
        <v>35</v>
      </c>
      <c r="G32" s="336" t="s">
        <v>91</v>
      </c>
      <c r="H32" s="337">
        <v>1000</v>
      </c>
      <c r="I32" s="347" t="s">
        <v>177</v>
      </c>
      <c r="J32" s="105"/>
    </row>
    <row r="33" spans="1:10" ht="14.4">
      <c r="A33" s="352" t="s">
        <v>1</v>
      </c>
      <c r="B33" s="52"/>
      <c r="C33" s="353" t="s">
        <v>1</v>
      </c>
      <c r="D33" s="56" t="s">
        <v>31</v>
      </c>
      <c r="E33" s="339" t="s">
        <v>164</v>
      </c>
      <c r="F33" s="393" t="s">
        <v>165</v>
      </c>
      <c r="G33" s="394" t="s">
        <v>253</v>
      </c>
      <c r="H33" s="387">
        <v>1000</v>
      </c>
      <c r="I33" s="354" t="s">
        <v>177</v>
      </c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388"/>
      <c r="J34" s="112"/>
    </row>
    <row r="35" spans="1:10" ht="105.75" customHeight="1">
      <c r="A35" s="411" t="s">
        <v>183</v>
      </c>
      <c r="B35" s="411"/>
      <c r="C35" s="411"/>
      <c r="D35" s="411"/>
      <c r="E35" s="411"/>
      <c r="F35" s="411"/>
      <c r="G35" s="411"/>
      <c r="H35" s="411"/>
      <c r="I35" s="389" t="s">
        <v>175</v>
      </c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379" t="s">
        <v>176</v>
      </c>
      <c r="J36" s="380"/>
    </row>
    <row r="37" spans="1:10" ht="19.5" customHeight="1">
      <c r="A37" s="65">
        <f>A4</f>
        <v>8</v>
      </c>
      <c r="B37" s="398" t="s">
        <v>572</v>
      </c>
      <c r="C37" s="355" t="s">
        <v>17</v>
      </c>
      <c r="D37" s="68">
        <v>1</v>
      </c>
      <c r="E37" s="193" t="s">
        <v>602</v>
      </c>
      <c r="F37" s="201" t="s">
        <v>111</v>
      </c>
      <c r="G37" s="149" t="s">
        <v>328</v>
      </c>
      <c r="H37" s="119">
        <v>600</v>
      </c>
      <c r="I37" s="356" t="s">
        <v>177</v>
      </c>
      <c r="J37" s="152"/>
    </row>
    <row r="38" spans="1:10">
      <c r="A38" s="70"/>
      <c r="B38" s="71"/>
      <c r="C38" s="74"/>
      <c r="D38" s="75">
        <v>1</v>
      </c>
      <c r="E38" s="194" t="s">
        <v>101</v>
      </c>
      <c r="F38" s="175" t="s">
        <v>102</v>
      </c>
      <c r="G38" s="168" t="s">
        <v>103</v>
      </c>
      <c r="H38" s="128">
        <v>900</v>
      </c>
      <c r="I38" s="156" t="s">
        <v>177</v>
      </c>
      <c r="J38" s="105"/>
    </row>
    <row r="39" spans="1:10">
      <c r="A39" s="70"/>
      <c r="B39" s="74"/>
      <c r="C39" s="74"/>
      <c r="D39" s="78">
        <v>8</v>
      </c>
      <c r="E39" s="34" t="s">
        <v>350</v>
      </c>
      <c r="F39" s="157" t="s">
        <v>244</v>
      </c>
      <c r="G39" s="157" t="s">
        <v>351</v>
      </c>
      <c r="H39" s="126">
        <v>1000</v>
      </c>
      <c r="I39" s="357" t="s">
        <v>177</v>
      </c>
      <c r="J39" s="93"/>
    </row>
    <row r="40" spans="1:10">
      <c r="A40" s="67"/>
      <c r="B40" s="70"/>
      <c r="C40" s="70"/>
      <c r="D40" s="75">
        <v>2</v>
      </c>
      <c r="E40" s="34" t="s">
        <v>299</v>
      </c>
      <c r="F40" s="157" t="s">
        <v>560</v>
      </c>
      <c r="G40" s="157" t="s">
        <v>331</v>
      </c>
      <c r="H40" s="126" t="s">
        <v>285</v>
      </c>
      <c r="I40" s="357" t="s">
        <v>177</v>
      </c>
      <c r="J40" s="160"/>
    </row>
    <row r="41" spans="1:10">
      <c r="A41" s="67"/>
      <c r="B41" s="70"/>
      <c r="C41" s="70"/>
      <c r="D41" s="75">
        <v>3</v>
      </c>
      <c r="E41" s="161" t="s">
        <v>185</v>
      </c>
      <c r="F41" s="162" t="s">
        <v>289</v>
      </c>
      <c r="G41" s="163" t="s">
        <v>288</v>
      </c>
      <c r="H41" s="164">
        <v>400</v>
      </c>
      <c r="I41" s="142" t="s">
        <v>177</v>
      </c>
      <c r="J41" s="97"/>
    </row>
    <row r="42" spans="1:10">
      <c r="A42" s="70"/>
      <c r="B42" s="71"/>
      <c r="C42" s="74"/>
      <c r="D42" s="88">
        <v>10</v>
      </c>
      <c r="E42" s="49" t="s">
        <v>156</v>
      </c>
      <c r="F42" s="165" t="s">
        <v>206</v>
      </c>
      <c r="G42" s="165" t="s">
        <v>80</v>
      </c>
      <c r="H42" s="131">
        <v>900</v>
      </c>
      <c r="I42" s="359" t="s">
        <v>177</v>
      </c>
      <c r="J42" s="111"/>
    </row>
    <row r="43" spans="1:10" ht="14.4">
      <c r="A43" s="70"/>
      <c r="B43" s="355" t="s">
        <v>575</v>
      </c>
      <c r="C43" s="355" t="s">
        <v>36</v>
      </c>
      <c r="D43" s="95">
        <v>1</v>
      </c>
      <c r="E43" s="193" t="s">
        <v>603</v>
      </c>
      <c r="F43" s="201" t="s">
        <v>108</v>
      </c>
      <c r="G43" s="149" t="s">
        <v>102</v>
      </c>
      <c r="H43" s="119">
        <v>900</v>
      </c>
      <c r="I43" s="356" t="s">
        <v>177</v>
      </c>
      <c r="J43" s="120"/>
    </row>
    <row r="44" spans="1:10">
      <c r="A44" s="70"/>
      <c r="B44" s="74"/>
      <c r="C44" s="74"/>
      <c r="D44" s="78">
        <v>1</v>
      </c>
      <c r="E44" s="194" t="s">
        <v>101</v>
      </c>
      <c r="F44" s="175" t="s">
        <v>103</v>
      </c>
      <c r="G44" s="168" t="s">
        <v>604</v>
      </c>
      <c r="H44" s="128">
        <v>900</v>
      </c>
      <c r="I44" s="156" t="s">
        <v>177</v>
      </c>
      <c r="J44" s="93"/>
    </row>
    <row r="45" spans="1:10">
      <c r="A45" s="70"/>
      <c r="B45" s="74"/>
      <c r="C45" s="74"/>
      <c r="D45" s="78">
        <v>8</v>
      </c>
      <c r="E45" s="34" t="s">
        <v>355</v>
      </c>
      <c r="F45" s="157" t="s">
        <v>605</v>
      </c>
      <c r="G45" s="157" t="s">
        <v>606</v>
      </c>
      <c r="H45" s="126">
        <v>900</v>
      </c>
      <c r="I45" s="357" t="s">
        <v>177</v>
      </c>
      <c r="J45" s="93"/>
    </row>
    <row r="46" spans="1:10" ht="15" customHeight="1">
      <c r="A46" s="67"/>
      <c r="B46" s="70"/>
      <c r="C46" s="70"/>
      <c r="D46" s="79">
        <v>2</v>
      </c>
      <c r="E46" s="34" t="s">
        <v>518</v>
      </c>
      <c r="F46" s="157" t="s">
        <v>82</v>
      </c>
      <c r="G46" s="157" t="s">
        <v>116</v>
      </c>
      <c r="H46" s="126" t="s">
        <v>607</v>
      </c>
      <c r="I46" s="357" t="s">
        <v>177</v>
      </c>
      <c r="J46" s="127"/>
    </row>
    <row r="47" spans="1:10" ht="14.4">
      <c r="A47" s="67"/>
      <c r="B47" s="70"/>
      <c r="C47" s="70"/>
      <c r="D47" s="79">
        <v>3</v>
      </c>
      <c r="E47" s="399" t="s">
        <v>185</v>
      </c>
      <c r="F47" s="400" t="s">
        <v>300</v>
      </c>
      <c r="G47" s="401" t="s">
        <v>173</v>
      </c>
      <c r="H47" s="331">
        <v>1000</v>
      </c>
      <c r="I47" s="142" t="s">
        <v>177</v>
      </c>
      <c r="J47" s="93"/>
    </row>
    <row r="48" spans="1:10">
      <c r="A48" s="70"/>
      <c r="B48" s="74"/>
      <c r="C48" s="74"/>
      <c r="D48" s="79">
        <v>10</v>
      </c>
      <c r="E48" s="49" t="s">
        <v>104</v>
      </c>
      <c r="F48" s="165" t="s">
        <v>109</v>
      </c>
      <c r="G48" s="165" t="s">
        <v>117</v>
      </c>
      <c r="H48" s="131">
        <v>550</v>
      </c>
      <c r="I48" s="359" t="s">
        <v>177</v>
      </c>
      <c r="J48" s="134"/>
    </row>
    <row r="49" spans="1:10" ht="14.4">
      <c r="A49" s="70"/>
      <c r="B49" s="355" t="s">
        <v>581</v>
      </c>
      <c r="C49" s="365" t="s">
        <v>43</v>
      </c>
      <c r="D49" s="77">
        <v>1</v>
      </c>
      <c r="E49" s="193" t="s">
        <v>608</v>
      </c>
      <c r="F49" s="201" t="s">
        <v>108</v>
      </c>
      <c r="G49" s="149" t="s">
        <v>102</v>
      </c>
      <c r="H49" s="119">
        <v>900</v>
      </c>
      <c r="I49" s="360" t="s">
        <v>177</v>
      </c>
      <c r="J49" s="135"/>
    </row>
    <row r="50" spans="1:10">
      <c r="A50" s="70"/>
      <c r="B50" s="74"/>
      <c r="C50" s="83"/>
      <c r="D50" s="75">
        <v>1</v>
      </c>
      <c r="E50" s="194" t="s">
        <v>101</v>
      </c>
      <c r="F50" s="175" t="s">
        <v>108</v>
      </c>
      <c r="G50" s="168" t="s">
        <v>111</v>
      </c>
      <c r="H50" s="128">
        <v>900</v>
      </c>
      <c r="I50" s="361" t="s">
        <v>177</v>
      </c>
      <c r="J50" s="93"/>
    </row>
    <row r="51" spans="1:10">
      <c r="A51" s="70"/>
      <c r="B51" s="74"/>
      <c r="C51" s="83"/>
      <c r="D51" s="75">
        <v>8</v>
      </c>
      <c r="E51" s="34" t="s">
        <v>244</v>
      </c>
      <c r="F51" s="157" t="s">
        <v>609</v>
      </c>
      <c r="G51" s="157" t="s">
        <v>610</v>
      </c>
      <c r="H51" s="126">
        <v>500</v>
      </c>
      <c r="I51" s="362" t="s">
        <v>177</v>
      </c>
      <c r="J51" s="93"/>
    </row>
    <row r="52" spans="1:10">
      <c r="A52" s="67"/>
      <c r="B52" s="70"/>
      <c r="C52" s="70"/>
      <c r="D52" s="78">
        <v>2</v>
      </c>
      <c r="E52" s="34" t="s">
        <v>518</v>
      </c>
      <c r="F52" s="157" t="s">
        <v>82</v>
      </c>
      <c r="G52" s="157" t="s">
        <v>214</v>
      </c>
      <c r="H52" s="126">
        <v>1000</v>
      </c>
      <c r="I52" s="363" t="s">
        <v>177</v>
      </c>
      <c r="J52" s="127"/>
    </row>
    <row r="53" spans="1:10" ht="15.75" customHeight="1">
      <c r="A53" s="67"/>
      <c r="B53" s="70"/>
      <c r="C53" s="70"/>
      <c r="D53" s="79">
        <v>3</v>
      </c>
      <c r="E53" s="399" t="s">
        <v>185</v>
      </c>
      <c r="F53" s="400" t="s">
        <v>173</v>
      </c>
      <c r="G53" s="401" t="s">
        <v>188</v>
      </c>
      <c r="H53" s="331">
        <v>1000</v>
      </c>
      <c r="I53" s="364" t="s">
        <v>177</v>
      </c>
      <c r="J53" s="93"/>
    </row>
    <row r="54" spans="1:10">
      <c r="A54" s="70"/>
      <c r="B54" s="74"/>
      <c r="C54" s="83"/>
      <c r="D54" s="72">
        <v>10</v>
      </c>
      <c r="E54" s="49" t="s">
        <v>503</v>
      </c>
      <c r="F54" s="165" t="s">
        <v>105</v>
      </c>
      <c r="G54" s="165" t="s">
        <v>504</v>
      </c>
      <c r="H54" s="131">
        <v>330</v>
      </c>
      <c r="I54" s="363" t="s">
        <v>177</v>
      </c>
      <c r="J54" s="111"/>
    </row>
    <row r="55" spans="1:10" ht="15.75" customHeight="1">
      <c r="A55" s="70"/>
      <c r="B55" s="365" t="s">
        <v>590</v>
      </c>
      <c r="C55" s="81" t="s">
        <v>52</v>
      </c>
      <c r="D55" s="82">
        <v>1</v>
      </c>
      <c r="E55" s="193" t="s">
        <v>611</v>
      </c>
      <c r="F55" s="201" t="s">
        <v>290</v>
      </c>
      <c r="G55" s="149" t="s">
        <v>612</v>
      </c>
      <c r="H55" s="119">
        <v>900</v>
      </c>
      <c r="I55" s="366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194" t="s">
        <v>613</v>
      </c>
      <c r="F56" s="175" t="s">
        <v>111</v>
      </c>
      <c r="G56" s="168" t="s">
        <v>614</v>
      </c>
      <c r="H56" s="128">
        <v>900</v>
      </c>
      <c r="I56" s="367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244</v>
      </c>
      <c r="F57" s="157" t="s">
        <v>610</v>
      </c>
      <c r="G57" s="157" t="s">
        <v>242</v>
      </c>
      <c r="H57" s="126">
        <v>500</v>
      </c>
      <c r="I57" s="368" t="s">
        <v>177</v>
      </c>
      <c r="J57" s="93"/>
    </row>
    <row r="58" spans="1:10">
      <c r="A58" s="67"/>
      <c r="B58" s="70"/>
      <c r="C58" s="67"/>
      <c r="D58" s="75">
        <v>2</v>
      </c>
      <c r="E58" s="34" t="s">
        <v>137</v>
      </c>
      <c r="F58" s="157" t="s">
        <v>615</v>
      </c>
      <c r="G58" s="157" t="s">
        <v>462</v>
      </c>
      <c r="H58" s="126">
        <v>800</v>
      </c>
      <c r="I58" s="369" t="s">
        <v>177</v>
      </c>
      <c r="J58" s="127"/>
    </row>
    <row r="59" spans="1:10" ht="14.4">
      <c r="A59" s="67"/>
      <c r="B59" s="70"/>
      <c r="C59" s="67"/>
      <c r="D59" s="86">
        <v>3</v>
      </c>
      <c r="E59" s="399" t="s">
        <v>185</v>
      </c>
      <c r="F59" s="400" t="s">
        <v>173</v>
      </c>
      <c r="G59" s="401" t="s">
        <v>186</v>
      </c>
      <c r="H59" s="331">
        <v>600</v>
      </c>
      <c r="I59" s="370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105</v>
      </c>
      <c r="F60" s="165" t="s">
        <v>496</v>
      </c>
      <c r="G60" s="165" t="s">
        <v>616</v>
      </c>
      <c r="H60" s="131">
        <v>500</v>
      </c>
      <c r="I60" s="369" t="s">
        <v>177</v>
      </c>
      <c r="J60" s="134"/>
    </row>
    <row r="61" spans="1:10" ht="14.4">
      <c r="A61" s="70"/>
      <c r="B61" s="355" t="s">
        <v>594</v>
      </c>
      <c r="C61" s="67" t="s">
        <v>58</v>
      </c>
      <c r="D61" s="68">
        <v>1</v>
      </c>
      <c r="E61" s="193" t="s">
        <v>98</v>
      </c>
      <c r="F61" s="201" t="s">
        <v>100</v>
      </c>
      <c r="G61" s="149" t="s">
        <v>99</v>
      </c>
      <c r="H61" s="119">
        <v>900</v>
      </c>
      <c r="I61" s="366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617</v>
      </c>
      <c r="F62" s="175" t="s">
        <v>281</v>
      </c>
      <c r="G62" s="168" t="s">
        <v>618</v>
      </c>
      <c r="H62" s="128">
        <v>900</v>
      </c>
      <c r="I62" s="367" t="s">
        <v>177</v>
      </c>
      <c r="J62" s="93"/>
    </row>
    <row r="63" spans="1:10">
      <c r="A63" s="70"/>
      <c r="B63" s="74"/>
      <c r="C63" s="67"/>
      <c r="D63" s="75">
        <v>8</v>
      </c>
      <c r="E63" s="34" t="s">
        <v>244</v>
      </c>
      <c r="F63" s="157" t="s">
        <v>242</v>
      </c>
      <c r="G63" s="157" t="s">
        <v>610</v>
      </c>
      <c r="H63" s="126">
        <v>500</v>
      </c>
      <c r="I63" s="368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4" t="s">
        <v>137</v>
      </c>
      <c r="F64" s="157" t="s">
        <v>462</v>
      </c>
      <c r="G64" s="157" t="s">
        <v>71</v>
      </c>
      <c r="H64" s="126" t="s">
        <v>144</v>
      </c>
      <c r="I64" s="369" t="s">
        <v>177</v>
      </c>
      <c r="J64" s="127"/>
    </row>
    <row r="65" spans="1:10" ht="15.75" customHeight="1">
      <c r="A65" s="67"/>
      <c r="B65" s="70"/>
      <c r="C65" s="67"/>
      <c r="D65" s="75">
        <v>3</v>
      </c>
      <c r="E65" s="399" t="s">
        <v>185</v>
      </c>
      <c r="F65" s="400" t="s">
        <v>186</v>
      </c>
      <c r="G65" s="401" t="s">
        <v>173</v>
      </c>
      <c r="H65" s="331">
        <v>600</v>
      </c>
      <c r="I65" s="370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105</v>
      </c>
      <c r="F66" s="165" t="s">
        <v>443</v>
      </c>
      <c r="G66" s="165" t="s">
        <v>496</v>
      </c>
      <c r="H66" s="131">
        <v>700</v>
      </c>
      <c r="I66" s="369" t="s">
        <v>177</v>
      </c>
      <c r="J66" s="111"/>
    </row>
    <row r="67" spans="1:10" ht="14.4">
      <c r="A67" s="70"/>
      <c r="B67" s="365" t="s">
        <v>598</v>
      </c>
      <c r="C67" s="81" t="s">
        <v>63</v>
      </c>
      <c r="D67" s="89">
        <v>1</v>
      </c>
      <c r="E67" s="193" t="s">
        <v>619</v>
      </c>
      <c r="F67" s="201" t="s">
        <v>620</v>
      </c>
      <c r="G67" s="149" t="s">
        <v>314</v>
      </c>
      <c r="H67" s="119">
        <v>900</v>
      </c>
      <c r="I67" s="366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490</v>
      </c>
      <c r="F68" s="175" t="s">
        <v>621</v>
      </c>
      <c r="G68" s="168" t="s">
        <v>99</v>
      </c>
      <c r="H68" s="128">
        <v>1000</v>
      </c>
      <c r="I68" s="367" t="s">
        <v>177</v>
      </c>
      <c r="J68" s="93"/>
    </row>
    <row r="69" spans="1:10">
      <c r="A69" s="70"/>
      <c r="B69" s="83"/>
      <c r="C69" s="84"/>
      <c r="D69" s="72">
        <v>8</v>
      </c>
      <c r="E69" s="34" t="s">
        <v>244</v>
      </c>
      <c r="F69" s="157" t="s">
        <v>610</v>
      </c>
      <c r="G69" s="157" t="s">
        <v>622</v>
      </c>
      <c r="H69" s="126">
        <v>500</v>
      </c>
      <c r="I69" s="368" t="s">
        <v>177</v>
      </c>
      <c r="J69" s="93"/>
    </row>
    <row r="70" spans="1:10">
      <c r="A70" s="67"/>
      <c r="B70" s="70"/>
      <c r="C70" s="67"/>
      <c r="D70" s="75">
        <v>2</v>
      </c>
      <c r="E70" s="34" t="s">
        <v>187</v>
      </c>
      <c r="F70" s="157" t="s">
        <v>623</v>
      </c>
      <c r="G70" s="157" t="s">
        <v>71</v>
      </c>
      <c r="H70" s="126">
        <v>800</v>
      </c>
      <c r="I70" s="369" t="s">
        <v>177</v>
      </c>
      <c r="J70" s="127"/>
    </row>
    <row r="71" spans="1:10" ht="14.4">
      <c r="A71" s="67"/>
      <c r="B71" s="67"/>
      <c r="C71" s="84"/>
      <c r="D71" s="90">
        <v>3</v>
      </c>
      <c r="E71" s="124" t="s">
        <v>185</v>
      </c>
      <c r="F71" s="125" t="s">
        <v>186</v>
      </c>
      <c r="G71" s="157" t="s">
        <v>303</v>
      </c>
      <c r="H71" s="158">
        <v>1000</v>
      </c>
      <c r="I71" s="370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407</v>
      </c>
      <c r="F72" s="165" t="s">
        <v>409</v>
      </c>
      <c r="G72" s="165" t="s">
        <v>408</v>
      </c>
      <c r="H72" s="131">
        <v>150</v>
      </c>
      <c r="I72" s="371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fitToHeight="0" orientation="landscape" horizontalDpi="300" verticalDpi="300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72"/>
  <sheetViews>
    <sheetView tabSelected="1" topLeftCell="J13" zoomScale="55" zoomScaleNormal="55" workbookViewId="0">
      <selection activeCell="J35" sqref="J35"/>
    </sheetView>
  </sheetViews>
  <sheetFormatPr defaultColWidth="8.5" defaultRowHeight="13.8"/>
  <cols>
    <col min="2" max="2" width="9.8984375" customWidth="1"/>
    <col min="4" max="4" width="9.09765625" customWidth="1"/>
    <col min="5" max="5" width="54.8984375" customWidth="1"/>
    <col min="6" max="6" width="30.296875" customWidth="1"/>
    <col min="7" max="7" width="28.09765625" customWidth="1"/>
    <col min="8" max="8" width="32.69921875" customWidth="1"/>
    <col min="9" max="9" width="9.09765625" customWidth="1"/>
    <col min="10" max="10" width="146.8984375" customWidth="1"/>
  </cols>
  <sheetData>
    <row r="1" spans="1:255" ht="86.2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255" ht="109.5" customHeight="1">
      <c r="A2" s="411" t="s">
        <v>174</v>
      </c>
      <c r="B2" s="411"/>
      <c r="C2" s="411"/>
      <c r="D2" s="411"/>
      <c r="E2" s="411"/>
      <c r="F2" s="411"/>
      <c r="G2" s="411"/>
      <c r="H2" s="411"/>
      <c r="I2" s="372" t="s">
        <v>175</v>
      </c>
      <c r="J2" s="99" t="s">
        <v>222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5" t="s">
        <v>2</v>
      </c>
      <c r="IR2" s="5" t="s">
        <v>3</v>
      </c>
      <c r="IS2" s="6" t="s">
        <v>4</v>
      </c>
      <c r="IT2" s="6" t="s">
        <v>5</v>
      </c>
      <c r="IU2" s="6" t="s">
        <v>6</v>
      </c>
    </row>
    <row r="3" spans="1:255" ht="15" customHeight="1">
      <c r="A3" s="373" t="s">
        <v>7</v>
      </c>
      <c r="B3" s="374" t="s">
        <v>8</v>
      </c>
      <c r="C3" s="375" t="s">
        <v>9</v>
      </c>
      <c r="D3" s="376" t="s">
        <v>10</v>
      </c>
      <c r="E3" s="377" t="s">
        <v>11</v>
      </c>
      <c r="F3" s="378" t="s">
        <v>5</v>
      </c>
      <c r="G3" s="378" t="s">
        <v>6</v>
      </c>
      <c r="H3" s="392" t="s">
        <v>12</v>
      </c>
      <c r="I3" s="379" t="s">
        <v>176</v>
      </c>
      <c r="J3" s="380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14" t="s">
        <v>13</v>
      </c>
      <c r="IR3" s="14">
        <v>1</v>
      </c>
      <c r="IS3" s="15" t="s">
        <v>14</v>
      </c>
      <c r="IT3" s="16" t="s">
        <v>15</v>
      </c>
      <c r="IU3" s="16" t="s">
        <v>16</v>
      </c>
    </row>
    <row r="4" spans="1:255" ht="15" customHeight="1">
      <c r="A4" s="320">
        <v>9</v>
      </c>
      <c r="B4" s="321" t="s">
        <v>624</v>
      </c>
      <c r="C4" s="322" t="s">
        <v>17</v>
      </c>
      <c r="D4" s="20" t="s">
        <v>18</v>
      </c>
      <c r="E4" s="323" t="s">
        <v>19</v>
      </c>
      <c r="F4" s="324" t="s">
        <v>125</v>
      </c>
      <c r="G4" s="324" t="s">
        <v>128</v>
      </c>
      <c r="H4" s="325" t="s">
        <v>34</v>
      </c>
      <c r="I4" s="326" t="s">
        <v>177</v>
      </c>
      <c r="J4" s="10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</row>
    <row r="5" spans="1:255" ht="14.4">
      <c r="A5" s="327" t="s">
        <v>1</v>
      </c>
      <c r="B5" s="25"/>
      <c r="C5" s="328" t="s">
        <v>1</v>
      </c>
      <c r="D5" s="27" t="s">
        <v>21</v>
      </c>
      <c r="E5" s="329" t="s">
        <v>39</v>
      </c>
      <c r="F5" s="333" t="s">
        <v>625</v>
      </c>
      <c r="G5" s="333" t="s">
        <v>626</v>
      </c>
      <c r="H5" s="334">
        <v>400</v>
      </c>
      <c r="I5" s="332" t="s">
        <v>245</v>
      </c>
      <c r="J5" s="10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pans="1:255" ht="14.4">
      <c r="A6" s="327" t="s">
        <v>1</v>
      </c>
      <c r="B6" s="25"/>
      <c r="C6" s="328" t="s">
        <v>1</v>
      </c>
      <c r="D6" s="27" t="s">
        <v>26</v>
      </c>
      <c r="E6" s="329" t="s">
        <v>27</v>
      </c>
      <c r="F6" s="333" t="s">
        <v>28</v>
      </c>
      <c r="G6" s="333" t="s">
        <v>29</v>
      </c>
      <c r="H6" s="334" t="s">
        <v>30</v>
      </c>
      <c r="I6" s="332" t="s">
        <v>177</v>
      </c>
      <c r="J6" s="10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pans="1:255" ht="14.4">
      <c r="A7" s="327"/>
      <c r="B7" s="25"/>
      <c r="C7" s="328"/>
      <c r="D7" s="27" t="s">
        <v>31</v>
      </c>
      <c r="E7" s="329" t="s">
        <v>47</v>
      </c>
      <c r="F7" s="395" t="s">
        <v>49</v>
      </c>
      <c r="G7" s="396" t="s">
        <v>55</v>
      </c>
      <c r="H7" s="397" t="s">
        <v>30</v>
      </c>
      <c r="I7" s="142" t="s">
        <v>177</v>
      </c>
      <c r="J7" s="10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ht="14.4">
      <c r="A8" s="327"/>
      <c r="B8" s="25"/>
      <c r="C8" s="328"/>
      <c r="D8" s="37" t="s">
        <v>31</v>
      </c>
      <c r="E8" s="34" t="s">
        <v>27</v>
      </c>
      <c r="F8" s="336" t="s">
        <v>42</v>
      </c>
      <c r="G8" s="336" t="s">
        <v>29</v>
      </c>
      <c r="H8" s="337">
        <v>1000</v>
      </c>
      <c r="I8" s="144" t="s">
        <v>177</v>
      </c>
      <c r="J8" s="10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ht="14.4">
      <c r="A9" s="327" t="s">
        <v>1</v>
      </c>
      <c r="B9" s="321" t="s">
        <v>627</v>
      </c>
      <c r="C9" s="343" t="s">
        <v>36</v>
      </c>
      <c r="D9" s="20" t="s">
        <v>18</v>
      </c>
      <c r="E9" s="323" t="s">
        <v>19</v>
      </c>
      <c r="F9" s="324" t="s">
        <v>128</v>
      </c>
      <c r="G9" s="324" t="s">
        <v>628</v>
      </c>
      <c r="H9" s="325" t="s">
        <v>34</v>
      </c>
      <c r="I9" s="332" t="s">
        <v>177</v>
      </c>
      <c r="J9" s="103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ht="14.4">
      <c r="A10" s="327" t="s">
        <v>1</v>
      </c>
      <c r="B10" s="25"/>
      <c r="C10" s="328" t="s">
        <v>1</v>
      </c>
      <c r="D10" s="43" t="s">
        <v>18</v>
      </c>
      <c r="E10" s="329" t="s">
        <v>19</v>
      </c>
      <c r="F10" s="333" t="s">
        <v>628</v>
      </c>
      <c r="G10" s="333" t="s">
        <v>629</v>
      </c>
      <c r="H10" s="334" t="s">
        <v>34</v>
      </c>
      <c r="I10" s="332" t="s">
        <v>177</v>
      </c>
      <c r="J10" s="10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ht="14.4">
      <c r="A11" s="327"/>
      <c r="B11" s="25"/>
      <c r="C11" s="328"/>
      <c r="D11" s="27" t="s">
        <v>21</v>
      </c>
      <c r="E11" s="329" t="s">
        <v>22</v>
      </c>
      <c r="F11" s="333" t="s">
        <v>386</v>
      </c>
      <c r="G11" s="333" t="s">
        <v>24</v>
      </c>
      <c r="H11" s="334" t="s">
        <v>630</v>
      </c>
      <c r="I11" s="335" t="s">
        <v>177</v>
      </c>
      <c r="J11" s="10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ht="14.4">
      <c r="A12" s="327"/>
      <c r="B12" s="25"/>
      <c r="C12" s="328"/>
      <c r="D12" s="27" t="s">
        <v>31</v>
      </c>
      <c r="E12" s="329" t="s">
        <v>27</v>
      </c>
      <c r="F12" s="395" t="s">
        <v>29</v>
      </c>
      <c r="G12" s="396" t="s">
        <v>35</v>
      </c>
      <c r="H12" s="397">
        <v>1000</v>
      </c>
      <c r="I12" s="338" t="s">
        <v>177</v>
      </c>
      <c r="J12" s="10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pans="1:255" ht="14.4">
      <c r="A13" s="327"/>
      <c r="B13" s="25"/>
      <c r="C13" s="328"/>
      <c r="D13" s="37" t="s">
        <v>26</v>
      </c>
      <c r="E13" s="34" t="s">
        <v>27</v>
      </c>
      <c r="F13" s="336" t="s">
        <v>29</v>
      </c>
      <c r="G13" s="336" t="s">
        <v>42</v>
      </c>
      <c r="H13" s="337" t="s">
        <v>30</v>
      </c>
      <c r="I13" s="342" t="s">
        <v>177</v>
      </c>
      <c r="J13" s="10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pans="1:255" ht="14.4">
      <c r="A14" s="327" t="s">
        <v>1</v>
      </c>
      <c r="B14" s="321" t="s">
        <v>631</v>
      </c>
      <c r="C14" s="322" t="s">
        <v>43</v>
      </c>
      <c r="D14" s="20" t="s">
        <v>18</v>
      </c>
      <c r="E14" s="323" t="s">
        <v>19</v>
      </c>
      <c r="F14" s="324" t="s">
        <v>629</v>
      </c>
      <c r="G14" s="324" t="s">
        <v>20</v>
      </c>
      <c r="H14" s="325" t="s">
        <v>34</v>
      </c>
      <c r="I14" s="326" t="s">
        <v>177</v>
      </c>
      <c r="J14" s="10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pans="1:255" ht="14.4">
      <c r="A15" s="327"/>
      <c r="B15" s="345"/>
      <c r="C15" s="328"/>
      <c r="D15" s="27" t="s">
        <v>21</v>
      </c>
      <c r="E15" s="329" t="s">
        <v>23</v>
      </c>
      <c r="F15" s="333" t="s">
        <v>24</v>
      </c>
      <c r="G15" s="333" t="s">
        <v>632</v>
      </c>
      <c r="H15" s="334" t="s">
        <v>633</v>
      </c>
      <c r="I15" s="142" t="s">
        <v>177</v>
      </c>
      <c r="J15" s="97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pans="1:255" ht="14.4">
      <c r="A16" s="327"/>
      <c r="B16" s="345"/>
      <c r="C16" s="328"/>
      <c r="D16" s="27" t="s">
        <v>26</v>
      </c>
      <c r="E16" s="329" t="s">
        <v>47</v>
      </c>
      <c r="F16" s="333" t="s">
        <v>42</v>
      </c>
      <c r="G16" s="333" t="s">
        <v>48</v>
      </c>
      <c r="H16" s="334" t="s">
        <v>30</v>
      </c>
      <c r="I16" s="335" t="s">
        <v>177</v>
      </c>
      <c r="J16" s="10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pans="1:255" ht="14.4">
      <c r="A17" s="327"/>
      <c r="B17" s="345"/>
      <c r="C17" s="328"/>
      <c r="D17" s="27" t="s">
        <v>26</v>
      </c>
      <c r="E17" s="329" t="s">
        <v>47</v>
      </c>
      <c r="F17" s="333" t="s">
        <v>48</v>
      </c>
      <c r="G17" s="333" t="s">
        <v>49</v>
      </c>
      <c r="H17" s="334" t="s">
        <v>30</v>
      </c>
      <c r="I17" s="335" t="s">
        <v>177</v>
      </c>
      <c r="J17" s="10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pans="1:255" ht="15" customHeight="1">
      <c r="A18" s="327"/>
      <c r="B18" s="345"/>
      <c r="C18" s="328"/>
      <c r="D18" s="37" t="s">
        <v>31</v>
      </c>
      <c r="E18" s="339" t="s">
        <v>126</v>
      </c>
      <c r="F18" s="340" t="s">
        <v>27</v>
      </c>
      <c r="G18" s="340" t="s">
        <v>127</v>
      </c>
      <c r="H18" s="341">
        <v>1000</v>
      </c>
      <c r="I18" s="335" t="s">
        <v>177</v>
      </c>
      <c r="J18" s="106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pans="1:255" ht="14.4">
      <c r="A19" s="327" t="s">
        <v>1</v>
      </c>
      <c r="B19" s="321" t="s">
        <v>634</v>
      </c>
      <c r="C19" s="343" t="s">
        <v>52</v>
      </c>
      <c r="D19" s="20" t="s">
        <v>18</v>
      </c>
      <c r="E19" s="323" t="s">
        <v>19</v>
      </c>
      <c r="F19" s="324" t="s">
        <v>20</v>
      </c>
      <c r="G19" s="324" t="s">
        <v>367</v>
      </c>
      <c r="H19" s="325" t="s">
        <v>34</v>
      </c>
      <c r="I19" s="346" t="s">
        <v>177</v>
      </c>
      <c r="J19" s="108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pans="1:255" ht="14.4">
      <c r="A20" s="327" t="s">
        <v>1</v>
      </c>
      <c r="B20" s="25"/>
      <c r="C20" s="25"/>
      <c r="D20" s="27" t="s">
        <v>21</v>
      </c>
      <c r="E20" s="329" t="s">
        <v>265</v>
      </c>
      <c r="F20" s="333" t="s">
        <v>635</v>
      </c>
      <c r="G20" s="333" t="s">
        <v>264</v>
      </c>
      <c r="H20" s="334" t="s">
        <v>633</v>
      </c>
      <c r="I20" s="142" t="s">
        <v>177</v>
      </c>
      <c r="J20" s="9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pans="1:255" ht="14.4">
      <c r="A21" s="327"/>
      <c r="B21" s="25"/>
      <c r="C21" s="25"/>
      <c r="D21" s="27" t="s">
        <v>26</v>
      </c>
      <c r="E21" s="329" t="s">
        <v>47</v>
      </c>
      <c r="F21" s="333" t="s">
        <v>49</v>
      </c>
      <c r="G21" s="333" t="s">
        <v>55</v>
      </c>
      <c r="H21" s="334" t="s">
        <v>30</v>
      </c>
      <c r="I21" s="347" t="s">
        <v>177</v>
      </c>
      <c r="J21" s="10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pans="1:255" ht="14.4">
      <c r="A22" s="327"/>
      <c r="B22" s="25"/>
      <c r="C22" s="25"/>
      <c r="D22" s="27" t="s">
        <v>31</v>
      </c>
      <c r="E22" s="329" t="s">
        <v>91</v>
      </c>
      <c r="F22" s="395" t="s">
        <v>35</v>
      </c>
      <c r="G22" s="396" t="s">
        <v>29</v>
      </c>
      <c r="H22" s="397" t="s">
        <v>34</v>
      </c>
      <c r="I22" s="347" t="s">
        <v>177</v>
      </c>
      <c r="J22" s="10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pans="1:255" ht="14.4">
      <c r="A23" s="327"/>
      <c r="B23" s="25"/>
      <c r="C23" s="52"/>
      <c r="D23" s="37" t="s">
        <v>31</v>
      </c>
      <c r="E23" s="34" t="s">
        <v>120</v>
      </c>
      <c r="F23" s="336" t="s">
        <v>27</v>
      </c>
      <c r="G23" s="336" t="s">
        <v>121</v>
      </c>
      <c r="H23" s="337">
        <v>900</v>
      </c>
      <c r="I23" s="347" t="s">
        <v>177</v>
      </c>
      <c r="J23" s="10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pans="1:255" ht="14.4">
      <c r="A24" s="327" t="s">
        <v>1</v>
      </c>
      <c r="B24" s="321" t="s">
        <v>636</v>
      </c>
      <c r="C24" s="328" t="s">
        <v>58</v>
      </c>
      <c r="D24" s="20" t="s">
        <v>18</v>
      </c>
      <c r="E24" s="323" t="s">
        <v>19</v>
      </c>
      <c r="F24" s="324" t="s">
        <v>367</v>
      </c>
      <c r="G24" s="324" t="s">
        <v>372</v>
      </c>
      <c r="H24" s="325" t="s">
        <v>34</v>
      </c>
      <c r="I24" s="346" t="s">
        <v>177</v>
      </c>
      <c r="J24" s="110"/>
    </row>
    <row r="25" spans="1:255" ht="14.4">
      <c r="A25" s="327"/>
      <c r="B25" s="345"/>
      <c r="C25" s="328"/>
      <c r="D25" s="27" t="s">
        <v>21</v>
      </c>
      <c r="E25" s="329" t="s">
        <v>24</v>
      </c>
      <c r="F25" s="333" t="s">
        <v>195</v>
      </c>
      <c r="G25" s="333" t="s">
        <v>637</v>
      </c>
      <c r="H25" s="334">
        <v>530</v>
      </c>
      <c r="I25" s="142" t="s">
        <v>177</v>
      </c>
      <c r="J25" s="97"/>
    </row>
    <row r="26" spans="1:255" ht="14.4">
      <c r="A26" s="327"/>
      <c r="B26" s="345"/>
      <c r="C26" s="328"/>
      <c r="D26" s="27" t="s">
        <v>21</v>
      </c>
      <c r="E26" s="329" t="s">
        <v>24</v>
      </c>
      <c r="F26" s="333" t="s">
        <v>637</v>
      </c>
      <c r="G26" s="333" t="s">
        <v>195</v>
      </c>
      <c r="H26" s="334">
        <v>530</v>
      </c>
      <c r="I26" s="347" t="s">
        <v>177</v>
      </c>
      <c r="J26" s="105"/>
    </row>
    <row r="27" spans="1:255" ht="14.4">
      <c r="A27" s="327"/>
      <c r="B27" s="345"/>
      <c r="C27" s="328"/>
      <c r="D27" s="27" t="s">
        <v>26</v>
      </c>
      <c r="E27" s="34" t="s">
        <v>420</v>
      </c>
      <c r="F27" s="336" t="s">
        <v>638</v>
      </c>
      <c r="G27" s="336" t="s">
        <v>129</v>
      </c>
      <c r="H27" s="337">
        <v>500</v>
      </c>
      <c r="I27" s="347" t="s">
        <v>178</v>
      </c>
      <c r="J27" s="105"/>
    </row>
    <row r="28" spans="1:255" ht="14.4">
      <c r="A28" s="327"/>
      <c r="B28" s="345"/>
      <c r="C28" s="328"/>
      <c r="D28" s="37" t="s">
        <v>31</v>
      </c>
      <c r="E28" s="34" t="s">
        <v>120</v>
      </c>
      <c r="F28" s="39" t="s">
        <v>121</v>
      </c>
      <c r="G28" s="39" t="s">
        <v>122</v>
      </c>
      <c r="H28" s="40">
        <v>400</v>
      </c>
      <c r="I28" s="348" t="s">
        <v>177</v>
      </c>
      <c r="J28" s="97"/>
    </row>
    <row r="29" spans="1:255" ht="14.4">
      <c r="A29" s="349" t="s">
        <v>1</v>
      </c>
      <c r="B29" s="321" t="s">
        <v>639</v>
      </c>
      <c r="C29" s="322" t="s">
        <v>63</v>
      </c>
      <c r="D29" s="20" t="s">
        <v>18</v>
      </c>
      <c r="E29" s="323" t="s">
        <v>19</v>
      </c>
      <c r="F29" s="324" t="s">
        <v>372</v>
      </c>
      <c r="G29" s="324" t="s">
        <v>37</v>
      </c>
      <c r="H29" s="325" t="s">
        <v>34</v>
      </c>
      <c r="I29" s="350" t="s">
        <v>177</v>
      </c>
      <c r="J29" s="351"/>
    </row>
    <row r="30" spans="1:255" ht="14.4">
      <c r="A30" s="349"/>
      <c r="B30" s="345"/>
      <c r="C30" s="328"/>
      <c r="D30" s="27" t="s">
        <v>21</v>
      </c>
      <c r="E30" s="329" t="s">
        <v>640</v>
      </c>
      <c r="F30" s="333" t="s">
        <v>641</v>
      </c>
      <c r="G30" s="333" t="s">
        <v>642</v>
      </c>
      <c r="H30" s="334">
        <v>380</v>
      </c>
      <c r="I30" s="142" t="s">
        <v>177</v>
      </c>
      <c r="J30" s="97"/>
    </row>
    <row r="31" spans="1:255" ht="14.4">
      <c r="A31" s="349"/>
      <c r="B31" s="345"/>
      <c r="C31" s="328"/>
      <c r="D31" s="27" t="s">
        <v>26</v>
      </c>
      <c r="E31" s="34" t="s">
        <v>420</v>
      </c>
      <c r="F31" s="336" t="s">
        <v>87</v>
      </c>
      <c r="G31" s="336" t="s">
        <v>129</v>
      </c>
      <c r="H31" s="337">
        <v>500</v>
      </c>
      <c r="I31" s="347" t="s">
        <v>178</v>
      </c>
      <c r="J31" s="105" t="s">
        <v>643</v>
      </c>
    </row>
    <row r="32" spans="1:255" ht="14.4">
      <c r="A32" s="349"/>
      <c r="B32" s="345"/>
      <c r="C32" s="328"/>
      <c r="D32" s="27" t="s">
        <v>31</v>
      </c>
      <c r="E32" s="34" t="s">
        <v>19</v>
      </c>
      <c r="F32" s="336" t="s">
        <v>94</v>
      </c>
      <c r="G32" s="336" t="s">
        <v>424</v>
      </c>
      <c r="H32" s="337" t="s">
        <v>34</v>
      </c>
      <c r="I32" s="347" t="s">
        <v>177</v>
      </c>
      <c r="J32" s="105"/>
    </row>
    <row r="33" spans="1:10" ht="14.4">
      <c r="A33" s="352" t="s">
        <v>1</v>
      </c>
      <c r="B33" s="52"/>
      <c r="C33" s="353" t="s">
        <v>1</v>
      </c>
      <c r="D33" s="56" t="s">
        <v>31</v>
      </c>
      <c r="E33" s="49" t="s">
        <v>19</v>
      </c>
      <c r="F33" s="402" t="s">
        <v>424</v>
      </c>
      <c r="G33" s="402" t="s">
        <v>33</v>
      </c>
      <c r="H33" s="383" t="s">
        <v>34</v>
      </c>
      <c r="I33" s="354" t="s">
        <v>177</v>
      </c>
      <c r="J33" s="111"/>
    </row>
    <row r="34" spans="1:10">
      <c r="A34" s="57"/>
      <c r="B34" s="58"/>
      <c r="C34" s="58"/>
      <c r="D34" s="59"/>
      <c r="E34" s="60"/>
      <c r="F34" s="4"/>
      <c r="G34" s="4"/>
      <c r="H34" s="4"/>
      <c r="I34" s="388"/>
      <c r="J34" s="112"/>
    </row>
    <row r="35" spans="1:10" ht="105.75" customHeight="1">
      <c r="A35" s="411" t="s">
        <v>183</v>
      </c>
      <c r="B35" s="411"/>
      <c r="C35" s="411"/>
      <c r="D35" s="411"/>
      <c r="E35" s="411"/>
      <c r="F35" s="411"/>
      <c r="G35" s="411"/>
      <c r="H35" s="411"/>
      <c r="I35" s="389"/>
      <c r="J35" s="99" t="s">
        <v>222</v>
      </c>
    </row>
    <row r="36" spans="1:10" ht="15" customHeight="1">
      <c r="A36" s="61" t="s">
        <v>7</v>
      </c>
      <c r="B36" s="62" t="s">
        <v>8</v>
      </c>
      <c r="C36" s="63" t="s">
        <v>9</v>
      </c>
      <c r="D36" s="64" t="s">
        <v>10</v>
      </c>
      <c r="E36" s="114" t="s">
        <v>11</v>
      </c>
      <c r="F36" s="115" t="s">
        <v>5</v>
      </c>
      <c r="G36" s="115" t="s">
        <v>6</v>
      </c>
      <c r="H36" s="116" t="s">
        <v>12</v>
      </c>
      <c r="I36" s="379" t="s">
        <v>177</v>
      </c>
      <c r="J36" s="380"/>
    </row>
    <row r="37" spans="1:10" ht="19.5" customHeight="1">
      <c r="A37" s="65">
        <f>A4</f>
        <v>9</v>
      </c>
      <c r="B37" s="355" t="s">
        <v>624</v>
      </c>
      <c r="C37" s="67" t="s">
        <v>17</v>
      </c>
      <c r="D37" s="68">
        <v>1</v>
      </c>
      <c r="E37" s="193" t="s">
        <v>561</v>
      </c>
      <c r="F37" s="201" t="s">
        <v>83</v>
      </c>
      <c r="G37" s="149" t="s">
        <v>644</v>
      </c>
      <c r="H37" s="119">
        <v>1500</v>
      </c>
      <c r="I37" s="356" t="s">
        <v>177</v>
      </c>
      <c r="J37" s="152"/>
    </row>
    <row r="38" spans="1:10">
      <c r="A38" s="70"/>
      <c r="B38" s="71"/>
      <c r="C38" s="67"/>
      <c r="D38" s="75">
        <v>1</v>
      </c>
      <c r="E38" s="194" t="s">
        <v>561</v>
      </c>
      <c r="F38" s="175" t="s">
        <v>562</v>
      </c>
      <c r="G38" s="168" t="s">
        <v>83</v>
      </c>
      <c r="H38" s="128">
        <v>1500</v>
      </c>
      <c r="I38" s="156" t="s">
        <v>177</v>
      </c>
      <c r="J38" s="105"/>
    </row>
    <row r="39" spans="1:10">
      <c r="A39" s="70"/>
      <c r="B39" s="71"/>
      <c r="C39" s="67"/>
      <c r="D39" s="72">
        <v>8</v>
      </c>
      <c r="E39" s="34" t="s">
        <v>211</v>
      </c>
      <c r="F39" s="157" t="s">
        <v>212</v>
      </c>
      <c r="G39" s="157" t="s">
        <v>507</v>
      </c>
      <c r="H39" s="126">
        <v>850</v>
      </c>
      <c r="I39" s="357" t="s">
        <v>177</v>
      </c>
      <c r="J39" s="160"/>
    </row>
    <row r="40" spans="1:10">
      <c r="A40" s="67"/>
      <c r="B40" s="70"/>
      <c r="C40" s="67"/>
      <c r="D40" s="75">
        <v>2</v>
      </c>
      <c r="E40" s="34" t="s">
        <v>167</v>
      </c>
      <c r="F40" s="157" t="s">
        <v>119</v>
      </c>
      <c r="G40" s="157" t="s">
        <v>217</v>
      </c>
      <c r="H40" s="126">
        <v>900</v>
      </c>
      <c r="I40" s="357" t="s">
        <v>177</v>
      </c>
    </row>
    <row r="41" spans="1:10">
      <c r="A41" s="67"/>
      <c r="B41" s="70"/>
      <c r="C41" s="67"/>
      <c r="D41" s="75">
        <v>3</v>
      </c>
      <c r="E41" s="161" t="s">
        <v>185</v>
      </c>
      <c r="F41" s="162" t="s">
        <v>307</v>
      </c>
      <c r="G41" s="163" t="s">
        <v>186</v>
      </c>
      <c r="H41" s="164"/>
      <c r="I41" s="142" t="s">
        <v>177</v>
      </c>
      <c r="J41" s="97"/>
    </row>
    <row r="42" spans="1:10">
      <c r="A42" s="70"/>
      <c r="B42" s="71"/>
      <c r="C42" s="67"/>
      <c r="D42" s="88">
        <v>10</v>
      </c>
      <c r="E42" s="49" t="s">
        <v>645</v>
      </c>
      <c r="F42" s="165" t="s">
        <v>646</v>
      </c>
      <c r="G42" s="165" t="s">
        <v>647</v>
      </c>
      <c r="H42" s="131">
        <v>935</v>
      </c>
      <c r="I42" s="359" t="s">
        <v>177</v>
      </c>
      <c r="J42" s="111"/>
    </row>
    <row r="43" spans="1:10" ht="14.4">
      <c r="A43" s="70"/>
      <c r="B43" s="355" t="s">
        <v>627</v>
      </c>
      <c r="C43" s="355" t="s">
        <v>36</v>
      </c>
      <c r="D43" s="95">
        <v>1</v>
      </c>
      <c r="E43" s="403" t="s">
        <v>19</v>
      </c>
      <c r="F43" s="404" t="s">
        <v>20</v>
      </c>
      <c r="G43" s="405" t="s">
        <v>561</v>
      </c>
      <c r="H43" s="406">
        <v>1200</v>
      </c>
      <c r="I43" s="356" t="s">
        <v>177</v>
      </c>
      <c r="J43" s="120"/>
    </row>
    <row r="44" spans="1:10">
      <c r="A44" s="70"/>
      <c r="B44" s="74"/>
      <c r="C44" s="74"/>
      <c r="D44" s="78">
        <v>1</v>
      </c>
      <c r="E44" s="407" t="s">
        <v>111</v>
      </c>
      <c r="F44" s="197" t="s">
        <v>203</v>
      </c>
      <c r="G44" s="408" t="s">
        <v>293</v>
      </c>
      <c r="H44" s="210">
        <v>1600</v>
      </c>
      <c r="I44" s="156" t="s">
        <v>177</v>
      </c>
      <c r="J44" s="93"/>
    </row>
    <row r="45" spans="1:10">
      <c r="A45" s="70"/>
      <c r="B45" s="74"/>
      <c r="C45" s="74"/>
      <c r="D45" s="78">
        <v>8</v>
      </c>
      <c r="E45" s="34" t="s">
        <v>211</v>
      </c>
      <c r="F45" s="157" t="s">
        <v>507</v>
      </c>
      <c r="G45" s="157" t="s">
        <v>273</v>
      </c>
      <c r="H45" s="126">
        <v>650</v>
      </c>
      <c r="I45" s="357" t="s">
        <v>177</v>
      </c>
      <c r="J45" s="93"/>
    </row>
    <row r="46" spans="1:10" ht="15" customHeight="1">
      <c r="A46" s="67"/>
      <c r="B46" s="70"/>
      <c r="C46" s="70"/>
      <c r="D46" s="79">
        <v>2</v>
      </c>
      <c r="E46" s="34" t="s">
        <v>204</v>
      </c>
      <c r="F46" s="157" t="s">
        <v>119</v>
      </c>
      <c r="G46" s="157" t="s">
        <v>205</v>
      </c>
      <c r="H46" s="126">
        <v>1300</v>
      </c>
      <c r="I46" s="357" t="s">
        <v>177</v>
      </c>
      <c r="J46" s="127"/>
    </row>
    <row r="47" spans="1:10">
      <c r="A47" s="67"/>
      <c r="B47" s="70"/>
      <c r="C47" s="70"/>
      <c r="D47" s="79">
        <v>3</v>
      </c>
      <c r="E47" s="34" t="s">
        <v>153</v>
      </c>
      <c r="F47" s="157" t="s">
        <v>185</v>
      </c>
      <c r="G47" s="157" t="s">
        <v>648</v>
      </c>
      <c r="H47" s="128">
        <v>800</v>
      </c>
      <c r="I47" s="142" t="s">
        <v>177</v>
      </c>
      <c r="J47" s="93"/>
    </row>
    <row r="48" spans="1:10">
      <c r="A48" s="70"/>
      <c r="B48" s="74"/>
      <c r="C48" s="74"/>
      <c r="D48" s="79">
        <v>10</v>
      </c>
      <c r="E48" s="49" t="s">
        <v>645</v>
      </c>
      <c r="F48" s="165" t="s">
        <v>646</v>
      </c>
      <c r="G48" s="165" t="s">
        <v>647</v>
      </c>
      <c r="H48" s="131">
        <v>935</v>
      </c>
      <c r="I48" s="359" t="s">
        <v>177</v>
      </c>
      <c r="J48" s="134"/>
    </row>
    <row r="49" spans="1:10" ht="14.4">
      <c r="A49" s="70"/>
      <c r="B49" s="355" t="s">
        <v>631</v>
      </c>
      <c r="C49" s="355" t="s">
        <v>43</v>
      </c>
      <c r="D49" s="77">
        <v>1</v>
      </c>
      <c r="E49" s="403" t="s">
        <v>19</v>
      </c>
      <c r="F49" s="404" t="s">
        <v>649</v>
      </c>
      <c r="G49" s="405" t="s">
        <v>56</v>
      </c>
      <c r="H49" s="406">
        <v>1500</v>
      </c>
      <c r="I49" s="360" t="s">
        <v>177</v>
      </c>
      <c r="J49" s="135"/>
    </row>
    <row r="50" spans="1:10">
      <c r="A50" s="70"/>
      <c r="B50" s="74"/>
      <c r="C50" s="74"/>
      <c r="D50" s="75">
        <v>1</v>
      </c>
      <c r="E50" s="407" t="s">
        <v>567</v>
      </c>
      <c r="F50" s="197" t="s">
        <v>101</v>
      </c>
      <c r="G50" s="408" t="s">
        <v>568</v>
      </c>
      <c r="H50" s="210">
        <v>1900</v>
      </c>
      <c r="I50" s="361" t="s">
        <v>177</v>
      </c>
      <c r="J50" s="93"/>
    </row>
    <row r="51" spans="1:10">
      <c r="A51" s="70"/>
      <c r="B51" s="74"/>
      <c r="C51" s="74"/>
      <c r="D51" s="75">
        <v>8</v>
      </c>
      <c r="E51" s="34" t="s">
        <v>211</v>
      </c>
      <c r="F51" s="157" t="s">
        <v>273</v>
      </c>
      <c r="G51" s="157" t="s">
        <v>213</v>
      </c>
      <c r="H51" s="126">
        <v>850</v>
      </c>
      <c r="I51" s="362" t="s">
        <v>177</v>
      </c>
      <c r="J51" s="93"/>
    </row>
    <row r="52" spans="1:10">
      <c r="A52" s="67"/>
      <c r="B52" s="70"/>
      <c r="C52" s="70"/>
      <c r="D52" s="78">
        <v>2</v>
      </c>
      <c r="E52" s="34" t="s">
        <v>82</v>
      </c>
      <c r="F52" s="157" t="s">
        <v>139</v>
      </c>
      <c r="G52" s="157" t="s">
        <v>71</v>
      </c>
      <c r="H52" s="126">
        <v>1400</v>
      </c>
      <c r="I52" s="363" t="s">
        <v>177</v>
      </c>
      <c r="J52" s="127"/>
    </row>
    <row r="53" spans="1:10" ht="15.75" customHeight="1">
      <c r="A53" s="67"/>
      <c r="B53" s="70"/>
      <c r="C53" s="70"/>
      <c r="D53" s="79">
        <v>3</v>
      </c>
      <c r="E53" s="34" t="s">
        <v>101</v>
      </c>
      <c r="F53" s="157" t="s">
        <v>650</v>
      </c>
      <c r="G53" s="157" t="s">
        <v>651</v>
      </c>
      <c r="H53" s="128">
        <v>1000</v>
      </c>
      <c r="I53" s="364" t="s">
        <v>177</v>
      </c>
      <c r="J53" s="93"/>
    </row>
    <row r="54" spans="1:10">
      <c r="A54" s="70"/>
      <c r="B54" s="74"/>
      <c r="C54" s="74"/>
      <c r="D54" s="72">
        <v>10</v>
      </c>
      <c r="E54" s="49" t="s">
        <v>104</v>
      </c>
      <c r="F54" s="165" t="s">
        <v>109</v>
      </c>
      <c r="G54" s="165" t="s">
        <v>117</v>
      </c>
      <c r="H54" s="131">
        <v>550</v>
      </c>
      <c r="I54" s="363" t="s">
        <v>177</v>
      </c>
      <c r="J54" s="111"/>
    </row>
    <row r="55" spans="1:10" ht="15.75" customHeight="1">
      <c r="A55" s="70"/>
      <c r="B55" s="365" t="s">
        <v>634</v>
      </c>
      <c r="C55" s="81" t="s">
        <v>52</v>
      </c>
      <c r="D55" s="82">
        <v>1</v>
      </c>
      <c r="E55" s="193" t="s">
        <v>98</v>
      </c>
      <c r="F55" s="201" t="s">
        <v>67</v>
      </c>
      <c r="G55" s="149" t="s">
        <v>241</v>
      </c>
      <c r="H55" s="200">
        <v>800</v>
      </c>
      <c r="I55" s="366" t="s">
        <v>177</v>
      </c>
      <c r="J55" s="120"/>
    </row>
    <row r="56" spans="1:10" ht="16.5" customHeight="1">
      <c r="A56" s="70"/>
      <c r="B56" s="83"/>
      <c r="C56" s="84"/>
      <c r="D56" s="85">
        <v>1</v>
      </c>
      <c r="E56" s="153" t="s">
        <v>652</v>
      </c>
      <c r="F56" s="199" t="s">
        <v>653</v>
      </c>
      <c r="G56" s="154" t="s">
        <v>220</v>
      </c>
      <c r="H56" s="155">
        <v>1600</v>
      </c>
      <c r="I56" s="367" t="s">
        <v>177</v>
      </c>
      <c r="J56" s="93"/>
    </row>
    <row r="57" spans="1:10" ht="15.75" customHeight="1">
      <c r="A57" s="70"/>
      <c r="B57" s="83"/>
      <c r="C57" s="84"/>
      <c r="D57" s="72">
        <v>8</v>
      </c>
      <c r="E57" s="34" t="s">
        <v>273</v>
      </c>
      <c r="F57" s="157" t="s">
        <v>302</v>
      </c>
      <c r="G57" s="157" t="s">
        <v>301</v>
      </c>
      <c r="H57" s="126">
        <v>780</v>
      </c>
      <c r="I57" s="368" t="s">
        <v>177</v>
      </c>
      <c r="J57" s="93"/>
    </row>
    <row r="58" spans="1:10">
      <c r="A58" s="67"/>
      <c r="B58" s="70"/>
      <c r="C58" s="67"/>
      <c r="D58" s="75">
        <v>2</v>
      </c>
      <c r="E58" s="34" t="s">
        <v>82</v>
      </c>
      <c r="F58" s="157" t="s">
        <v>71</v>
      </c>
      <c r="G58" s="157" t="s">
        <v>139</v>
      </c>
      <c r="H58" s="126">
        <v>1400</v>
      </c>
      <c r="I58" s="369" t="s">
        <v>177</v>
      </c>
      <c r="J58" s="127"/>
    </row>
    <row r="59" spans="1:10" ht="14.4">
      <c r="A59" s="67"/>
      <c r="B59" s="70"/>
      <c r="C59" s="67"/>
      <c r="D59" s="86">
        <v>3</v>
      </c>
      <c r="E59" s="34" t="s">
        <v>101</v>
      </c>
      <c r="F59" s="157" t="s">
        <v>651</v>
      </c>
      <c r="G59" s="157" t="s">
        <v>654</v>
      </c>
      <c r="H59" s="128">
        <v>1000</v>
      </c>
      <c r="I59" s="370" t="s">
        <v>177</v>
      </c>
      <c r="J59" s="93"/>
    </row>
    <row r="60" spans="1:10">
      <c r="A60" s="70"/>
      <c r="B60" s="83"/>
      <c r="C60" s="87"/>
      <c r="D60" s="72">
        <v>10</v>
      </c>
      <c r="E60" s="49" t="s">
        <v>70</v>
      </c>
      <c r="F60" s="165" t="s">
        <v>72</v>
      </c>
      <c r="G60" s="165" t="s">
        <v>71</v>
      </c>
      <c r="H60" s="131">
        <v>1800</v>
      </c>
      <c r="I60" s="369" t="s">
        <v>177</v>
      </c>
      <c r="J60" s="134"/>
    </row>
    <row r="61" spans="1:10" ht="14.4">
      <c r="A61" s="70"/>
      <c r="B61" s="355" t="s">
        <v>636</v>
      </c>
      <c r="C61" s="67" t="s">
        <v>58</v>
      </c>
      <c r="D61" s="68">
        <v>1</v>
      </c>
      <c r="E61" s="193" t="s">
        <v>98</v>
      </c>
      <c r="F61" s="201" t="s">
        <v>241</v>
      </c>
      <c r="G61" s="149" t="s">
        <v>67</v>
      </c>
      <c r="H61" s="119">
        <v>800</v>
      </c>
      <c r="I61" s="366" t="s">
        <v>177</v>
      </c>
      <c r="J61" s="135"/>
    </row>
    <row r="62" spans="1:10">
      <c r="A62" s="70"/>
      <c r="B62" s="74"/>
      <c r="C62" s="67"/>
      <c r="D62" s="75">
        <v>1</v>
      </c>
      <c r="E62" s="194" t="s">
        <v>652</v>
      </c>
      <c r="F62" s="175" t="s">
        <v>220</v>
      </c>
      <c r="G62" s="168" t="s">
        <v>653</v>
      </c>
      <c r="H62" s="128">
        <v>1600</v>
      </c>
      <c r="I62" s="367" t="s">
        <v>177</v>
      </c>
      <c r="J62" s="93"/>
    </row>
    <row r="63" spans="1:10">
      <c r="A63" s="70"/>
      <c r="B63" s="74"/>
      <c r="C63" s="67"/>
      <c r="D63" s="75">
        <v>8</v>
      </c>
      <c r="E63" s="34" t="s">
        <v>273</v>
      </c>
      <c r="F63" s="157" t="s">
        <v>301</v>
      </c>
      <c r="G63" s="157" t="s">
        <v>655</v>
      </c>
      <c r="H63" s="126">
        <v>780</v>
      </c>
      <c r="I63" s="368" t="s">
        <v>177</v>
      </c>
      <c r="J63" s="93"/>
    </row>
    <row r="64" spans="1:10" ht="15" customHeight="1">
      <c r="A64" s="67"/>
      <c r="B64" s="70"/>
      <c r="C64" s="67"/>
      <c r="D64" s="75">
        <v>2</v>
      </c>
      <c r="E64" s="34" t="s">
        <v>656</v>
      </c>
      <c r="F64" s="157" t="s">
        <v>287</v>
      </c>
      <c r="G64" s="157" t="s">
        <v>287</v>
      </c>
      <c r="H64" s="126">
        <v>300</v>
      </c>
      <c r="I64" s="369" t="s">
        <v>177</v>
      </c>
      <c r="J64" s="127"/>
    </row>
    <row r="65" spans="1:10" ht="15.75" customHeight="1">
      <c r="A65" s="67"/>
      <c r="B65" s="70"/>
      <c r="C65" s="67"/>
      <c r="D65" s="75">
        <v>3</v>
      </c>
      <c r="E65" s="34" t="s">
        <v>101</v>
      </c>
      <c r="F65" s="157" t="s">
        <v>654</v>
      </c>
      <c r="G65" s="157" t="s">
        <v>315</v>
      </c>
      <c r="H65" s="128">
        <v>600</v>
      </c>
      <c r="I65" s="370" t="s">
        <v>177</v>
      </c>
      <c r="J65" s="93"/>
    </row>
    <row r="66" spans="1:10">
      <c r="A66" s="70"/>
      <c r="B66" s="74"/>
      <c r="C66" s="67"/>
      <c r="D66" s="88">
        <v>10</v>
      </c>
      <c r="E66" s="49" t="s">
        <v>70</v>
      </c>
      <c r="F66" s="165" t="s">
        <v>72</v>
      </c>
      <c r="G66" s="165" t="s">
        <v>71</v>
      </c>
      <c r="H66" s="131">
        <v>1800</v>
      </c>
      <c r="I66" s="369" t="s">
        <v>177</v>
      </c>
      <c r="J66" s="111"/>
    </row>
    <row r="67" spans="1:10" ht="14.4">
      <c r="A67" s="70"/>
      <c r="B67" s="365" t="s">
        <v>639</v>
      </c>
      <c r="C67" s="81" t="s">
        <v>63</v>
      </c>
      <c r="D67" s="89">
        <v>1</v>
      </c>
      <c r="E67" s="193" t="s">
        <v>98</v>
      </c>
      <c r="F67" s="201" t="s">
        <v>241</v>
      </c>
      <c r="G67" s="149" t="s">
        <v>243</v>
      </c>
      <c r="H67" s="119">
        <v>800</v>
      </c>
      <c r="I67" s="366" t="s">
        <v>177</v>
      </c>
      <c r="J67" s="120"/>
    </row>
    <row r="68" spans="1:10">
      <c r="A68" s="70"/>
      <c r="B68" s="83"/>
      <c r="C68" s="84"/>
      <c r="D68" s="85">
        <v>1</v>
      </c>
      <c r="E68" s="194" t="s">
        <v>657</v>
      </c>
      <c r="F68" s="175"/>
      <c r="G68" s="168"/>
      <c r="H68" s="128">
        <v>600</v>
      </c>
      <c r="I68" s="367" t="s">
        <v>177</v>
      </c>
      <c r="J68" s="93"/>
    </row>
    <row r="69" spans="1:10">
      <c r="A69" s="70"/>
      <c r="B69" s="83"/>
      <c r="C69" s="84"/>
      <c r="D69" s="72">
        <v>8</v>
      </c>
      <c r="E69" s="34" t="s">
        <v>273</v>
      </c>
      <c r="F69" s="157" t="s">
        <v>655</v>
      </c>
      <c r="G69" s="157" t="s">
        <v>658</v>
      </c>
      <c r="H69" s="126">
        <v>850</v>
      </c>
      <c r="I69" s="368" t="s">
        <v>177</v>
      </c>
      <c r="J69" s="93"/>
    </row>
    <row r="70" spans="1:10">
      <c r="A70" s="67"/>
      <c r="B70" s="70"/>
      <c r="C70" s="67"/>
      <c r="D70" s="75">
        <v>2</v>
      </c>
      <c r="E70" s="34" t="s">
        <v>187</v>
      </c>
      <c r="F70" s="157" t="s">
        <v>71</v>
      </c>
      <c r="G70" s="157" t="s">
        <v>271</v>
      </c>
      <c r="H70" s="126" t="s">
        <v>659</v>
      </c>
      <c r="I70" s="369" t="s">
        <v>177</v>
      </c>
      <c r="J70" s="127"/>
    </row>
    <row r="71" spans="1:10" ht="14.4">
      <c r="A71" s="67"/>
      <c r="B71" s="67"/>
      <c r="C71" s="84"/>
      <c r="D71" s="90">
        <v>3</v>
      </c>
      <c r="E71" s="34" t="s">
        <v>101</v>
      </c>
      <c r="F71" s="157" t="s">
        <v>660</v>
      </c>
      <c r="G71" s="157" t="s">
        <v>654</v>
      </c>
      <c r="H71" s="128">
        <v>800</v>
      </c>
      <c r="I71" s="370" t="s">
        <v>177</v>
      </c>
      <c r="J71" s="136"/>
    </row>
    <row r="72" spans="1:10">
      <c r="A72" s="91"/>
      <c r="B72" s="92"/>
      <c r="C72" s="87"/>
      <c r="D72" s="88">
        <v>10</v>
      </c>
      <c r="E72" s="49" t="s">
        <v>155</v>
      </c>
      <c r="F72" s="165" t="s">
        <v>72</v>
      </c>
      <c r="G72" s="165" t="s">
        <v>156</v>
      </c>
      <c r="H72" s="131">
        <v>1500</v>
      </c>
      <c r="I72" s="371" t="s">
        <v>177</v>
      </c>
      <c r="J72" s="106"/>
    </row>
  </sheetData>
  <mergeCells count="3">
    <mergeCell ref="A1:J1"/>
    <mergeCell ref="A2:H2"/>
    <mergeCell ref="A35:H35"/>
  </mergeCells>
  <pageMargins left="0.7" right="0.7" top="0.75" bottom="0.75" header="0.511811023622047" footer="0.511811023622047"/>
  <pageSetup paperSize="8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9</vt:i4>
      </vt:variant>
      <vt:variant>
        <vt:lpstr>Intervalli denominati</vt:lpstr>
      </vt:variant>
      <vt:variant>
        <vt:i4>5</vt:i4>
      </vt:variant>
    </vt:vector>
  </HeadingPairs>
  <TitlesOfParts>
    <vt:vector size="14" baseType="lpstr">
      <vt:lpstr>Consuntivo Sett. 01</vt:lpstr>
      <vt:lpstr>Consuntivo Sett. 02</vt:lpstr>
      <vt:lpstr>Consuntivo Sett. 03</vt:lpstr>
      <vt:lpstr>Consuntivo Sett. 04</vt:lpstr>
      <vt:lpstr>Consuntivo Sett. 05</vt:lpstr>
      <vt:lpstr>Consuntivo Sett. 06</vt:lpstr>
      <vt:lpstr>Consuntivo Sett. 07</vt:lpstr>
      <vt:lpstr>Consuntivo Sett. 08</vt:lpstr>
      <vt:lpstr>Consuntivo Sett. 09</vt:lpstr>
      <vt:lpstr>'Consuntivo Sett. 05'!Area_stampa</vt:lpstr>
      <vt:lpstr>'Consuntivo Sett. 06'!Area_stampa</vt:lpstr>
      <vt:lpstr>'Consuntivo Sett. 07'!Area_stampa</vt:lpstr>
      <vt:lpstr>'Consuntivo Sett. 08'!Area_stampa</vt:lpstr>
      <vt:lpstr>'Consuntivo Sett. 09'!Area_stampa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Meliado Vincenzo</dc:creator>
  <cp:lastModifiedBy>VITA Antonio u266691</cp:lastModifiedBy>
  <cp:revision>1</cp:revision>
  <dcterms:created xsi:type="dcterms:W3CDTF">2024-10-02T15:06:18Z</dcterms:created>
  <dcterms:modified xsi:type="dcterms:W3CDTF">2025-03-05T14:09:17Z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0x010100546B191C08E5BA4EB8C8F3386D131078</vt:lpwstr>
  </property>
</Properties>
</file>